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sence-my.sharepoint.com/personal/nvonhausen_sence_cl/Documents/Unidad/Anuario/2024/Tablas/"/>
    </mc:Choice>
  </mc:AlternateContent>
  <xr:revisionPtr revIDLastSave="71" documentId="13_ncr:1_{689B540A-B87F-4A6C-8B92-5EFF1BE82975}" xr6:coauthVersionLast="47" xr6:coauthVersionMax="47" xr10:uidLastSave="{48C7DD52-8C0F-413D-8BE1-CF6450BD6A11}"/>
  <bookViews>
    <workbookView xWindow="-120" yWindow="-120" windowWidth="29040" windowHeight="15840" xr2:uid="{00000000-000D-0000-FFFF-FFFF00000000}"/>
  </bookViews>
  <sheets>
    <sheet name="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1" l="1"/>
  <c r="J24" i="1"/>
  <c r="I24" i="1"/>
  <c r="G24" i="1"/>
  <c r="F24" i="1"/>
  <c r="E24" i="1"/>
  <c r="D24" i="1"/>
  <c r="C24" i="1"/>
</calcChain>
</file>

<file path=xl/sharedStrings.xml><?xml version="1.0" encoding="utf-8"?>
<sst xmlns="http://schemas.openxmlformats.org/spreadsheetml/2006/main" count="36" uniqueCount="34">
  <si>
    <t>A.1</t>
  </si>
  <si>
    <t>NÚMERO DE PARTICIPANTES TOTALES Y APROBADOS DISTRIBUIDOS POR REGIONES</t>
  </si>
  <si>
    <t>REGIÓN</t>
  </si>
  <si>
    <t>TOTAL PARTICIPANTES (1)</t>
  </si>
  <si>
    <t>TOTAL PARTICIPANTES APROBADOS (2)</t>
  </si>
  <si>
    <t>GASTOS TOTAL PARTICIPANTES</t>
  </si>
  <si>
    <t>GASTOS TOTAL PARTICIPANTES APROBADOS</t>
  </si>
  <si>
    <t>GASTO PÚBLICO</t>
  </si>
  <si>
    <t>GASTO PRIVADO (3)</t>
  </si>
  <si>
    <t>GASTO TOTAL</t>
  </si>
  <si>
    <t>GASTO PRIVADO</t>
  </si>
  <si>
    <t>ARICA Y PARINACOTA</t>
  </si>
  <si>
    <t>TARAPACÁ</t>
  </si>
  <si>
    <t>ANTOFAGASTA</t>
  </si>
  <si>
    <t>ATACAMA</t>
  </si>
  <si>
    <t>COQUIMBO</t>
  </si>
  <si>
    <t>VALPARAÍSO</t>
  </si>
  <si>
    <t>METROPOLITANA</t>
  </si>
  <si>
    <t>O'HIGGINS</t>
  </si>
  <si>
    <t>MAULE</t>
  </si>
  <si>
    <t>ÑUBLE</t>
  </si>
  <si>
    <t>BIOBÍO</t>
  </si>
  <si>
    <t>ARAUCANÍA</t>
  </si>
  <si>
    <t>LOS RÍOS</t>
  </si>
  <si>
    <t>LOS LAGOS</t>
  </si>
  <si>
    <t>AYSÉN</t>
  </si>
  <si>
    <t>MAGALLANES</t>
  </si>
  <si>
    <t>TOTAL</t>
  </si>
  <si>
    <t>OBSERVACIONES:</t>
  </si>
  <si>
    <t>(1) SE ENTIENDE POR TOTAL PARTICIPANTES A TODAS LAS PERSONAS QUE PASARON POR UN CURSO DE CAPACITACIÓN CON CARGO A FRANQUICIA TRIBUTARIA , INDEPENDIENTE DEL RESULTADO FINAL QUE HAYAN OBTENIDO EN EL CURSO (APROBADO O REPROBADO), ELLO SIGNIFICA QUE UN INDIVIDUO SERÁ CONTADO TANTAS VECES COMO PASE POR UN CURSO DE CAPACITACIÓN EN EL TRANSCURSO DE UN AÑO CALENDARIO, DE ESTE MODO LOS TOTALES REGIONALES Y NACIONAL NO CONSIDERAN RUT ÚNICOS.</t>
  </si>
  <si>
    <t>(2)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</si>
  <si>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(3) LOS MONTOS DE GASTOS PRIVADOS ESTÁN ASOCIADOS A TODAS LAS ACCIONES DE CAPACITACIÓN QUE FUERON LIQUIDADAS. EN ESTE CASO, Y A DIFERENCIA DEL GASTO PÚBLICO, SE CONSIDERA MONTOS ASOCIADOS A PARTICIPANTES QUE REPROBARON.</t>
  </si>
  <si>
    <t>SISTEMA DE CAPACITACIÓN EN LA EMPRESA VÍA FRANQUICIA TRIBUTARIA AÑO 2024</t>
  </si>
  <si>
    <t>FUENTE: BASES ADMINISTRATIVAS DE FRANQUICIA TRIBUTARIA AÑO 2024, CORRESPONDIENTE AL TOTAL DE ACCIONES LIQUIDADAS.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</si>
</sst>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 #,##0.00_-;\-* #,##0.00_-;_-* &quot;-&quot;??_-;_-@_-"/>
    <numFmt numFmtId="166" formatCode="0.0%"/>
  </numFmts>
  <fonts count="11"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sz val="11"/>
      <name val="Calibri"/>
      <family val="2"/>
      <scheme val="minor"/>
    </font>
    <font>
      <b/>
      <sz val="9"/>
      <name val="Calibri"/>
      <family val="2"/>
      <scheme val="minor"/>
    </font>
    <font>
      <sz val="9"/>
      <color theme="1"/>
      <name val="Calibri"/>
      <family val="2"/>
      <scheme val="minor"/>
    </font>
    <font>
      <b/>
      <sz val="11"/>
      <name val="Calibri"/>
      <family val="2"/>
      <scheme val="minor"/>
    </font>
    <font>
      <sz val="10"/>
      <name val="Calibri"/>
      <family val="2"/>
      <scheme val="minor"/>
    </font>
    <font>
      <b/>
      <sz val="9"/>
      <color theme="1"/>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2" fillId="2" borderId="0" xfId="0" applyFont="1" applyFill="1" applyAlignment="1">
      <alignment horizontal="center"/>
    </xf>
    <xf numFmtId="0" fontId="3" fillId="2" borderId="0" xfId="0" applyFont="1" applyFill="1"/>
    <xf numFmtId="0" fontId="5" fillId="2" borderId="0" xfId="0" applyFont="1" applyFill="1"/>
    <xf numFmtId="0" fontId="6" fillId="2" borderId="0" xfId="0" applyFont="1" applyFill="1"/>
    <xf numFmtId="0" fontId="5" fillId="2" borderId="0" xfId="0" applyFont="1" applyFill="1" applyAlignment="1">
      <alignment horizontal="left"/>
    </xf>
    <xf numFmtId="0" fontId="5" fillId="2" borderId="0" xfId="0" applyFont="1" applyFill="1" applyAlignment="1">
      <alignment horizontal="left" indent="1"/>
    </xf>
    <xf numFmtId="0" fontId="9" fillId="2" borderId="0" xfId="0" applyFont="1" applyFill="1"/>
    <xf numFmtId="3" fontId="3" fillId="2" borderId="0" xfId="0" applyNumberFormat="1" applyFont="1" applyFill="1" applyAlignment="1">
      <alignment vertical="center"/>
    </xf>
    <xf numFmtId="0" fontId="10" fillId="2" borderId="0" xfId="0" applyFont="1" applyFill="1"/>
    <xf numFmtId="164" fontId="3" fillId="2" borderId="0" xfId="2" applyFont="1" applyFill="1" applyBorder="1"/>
    <xf numFmtId="0" fontId="3" fillId="2" borderId="0" xfId="0" applyFont="1" applyFill="1" applyAlignment="1">
      <alignment vertical="top"/>
    </xf>
    <xf numFmtId="0" fontId="3" fillId="2" borderId="0" xfId="1" applyNumberFormat="1" applyFont="1" applyFill="1" applyAlignment="1">
      <alignment horizontal="left" vertical="top" wrapText="1"/>
    </xf>
    <xf numFmtId="0" fontId="3" fillId="2" borderId="0" xfId="1" applyNumberFormat="1" applyFont="1" applyFill="1" applyAlignment="1">
      <alignment vertical="top" wrapText="1"/>
    </xf>
    <xf numFmtId="0" fontId="6" fillId="2" borderId="0" xfId="0" applyFont="1" applyFill="1" applyAlignment="1">
      <alignment horizontal="left"/>
    </xf>
    <xf numFmtId="3" fontId="5" fillId="2" borderId="0" xfId="1" applyNumberFormat="1" applyFont="1" applyFill="1" applyBorder="1" applyAlignment="1">
      <alignment horizontal="center" vertical="center"/>
    </xf>
    <xf numFmtId="1" fontId="5" fillId="2" borderId="0" xfId="0" applyNumberFormat="1" applyFont="1" applyFill="1" applyAlignment="1">
      <alignment horizontal="center" vertical="center"/>
    </xf>
    <xf numFmtId="3" fontId="6" fillId="2" borderId="0" xfId="0" applyNumberFormat="1" applyFont="1" applyFill="1"/>
    <xf numFmtId="3" fontId="9" fillId="2" borderId="0" xfId="0" applyNumberFormat="1" applyFont="1" applyFill="1"/>
    <xf numFmtId="3" fontId="3" fillId="2" borderId="0" xfId="1" applyNumberFormat="1" applyFont="1" applyFill="1" applyBorder="1" applyAlignment="1">
      <alignment horizontal="right" vertical="center"/>
    </xf>
    <xf numFmtId="3" fontId="6" fillId="2" borderId="0" xfId="0" applyNumberFormat="1" applyFont="1" applyFill="1" applyAlignment="1">
      <alignment horizontal="right"/>
    </xf>
    <xf numFmtId="166" fontId="5" fillId="2" borderId="0" xfId="3" applyNumberFormat="1" applyFont="1" applyFill="1" applyBorder="1" applyAlignment="1">
      <alignment horizontal="center" vertical="center"/>
    </xf>
    <xf numFmtId="3" fontId="0" fillId="2" borderId="0" xfId="0" applyNumberFormat="1" applyFill="1"/>
    <xf numFmtId="0" fontId="4" fillId="2" borderId="0" xfId="0" applyFont="1" applyFill="1" applyAlignment="1">
      <alignment horizontal="center"/>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7" fillId="2" borderId="0" xfId="0" applyFont="1" applyFill="1" applyAlignment="1">
      <alignment horizontal="center"/>
    </xf>
    <xf numFmtId="0" fontId="8" fillId="2" borderId="0" xfId="0" applyFont="1" applyFill="1" applyAlignment="1">
      <alignment horizontal="center"/>
    </xf>
    <xf numFmtId="0" fontId="5" fillId="2" borderId="2" xfId="0" applyFont="1" applyFill="1" applyBorder="1" applyAlignment="1">
      <alignment horizontal="center" vertical="center" wrapText="1"/>
    </xf>
    <xf numFmtId="1" fontId="5" fillId="2" borderId="4" xfId="0" applyNumberFormat="1" applyFont="1" applyFill="1" applyBorder="1" applyAlignment="1">
      <alignment vertical="center"/>
    </xf>
    <xf numFmtId="3" fontId="5" fillId="2" borderId="4" xfId="1" applyNumberFormat="1" applyFont="1" applyFill="1" applyBorder="1" applyAlignment="1">
      <alignment vertical="center"/>
    </xf>
  </cellXfs>
  <cellStyles count="4">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workbookViewId="0">
      <selection activeCell="M13" sqref="M13"/>
    </sheetView>
  </sheetViews>
  <sheetFormatPr baseColWidth="10" defaultRowHeight="12" x14ac:dyDescent="0.2"/>
  <cols>
    <col min="1" max="1" width="10" style="4" customWidth="1"/>
    <col min="2" max="2" width="17.5703125" style="14" customWidth="1"/>
    <col min="3" max="4" width="13.42578125" style="4" customWidth="1"/>
    <col min="5" max="5" width="15" style="4" customWidth="1"/>
    <col min="6" max="6" width="14.28515625" style="4" customWidth="1"/>
    <col min="7" max="7" width="16.5703125" style="4" customWidth="1"/>
    <col min="8" max="10" width="15.140625" style="4" customWidth="1"/>
    <col min="11" max="11" width="11.42578125" style="4"/>
    <col min="12" max="15" width="12.5703125" style="4" bestFit="1" customWidth="1"/>
    <col min="16" max="16384" width="11.42578125" style="4"/>
  </cols>
  <sheetData>
    <row r="1" spans="1:15" ht="15" x14ac:dyDescent="0.25">
      <c r="A1" s="1" t="s">
        <v>0</v>
      </c>
      <c r="B1" s="23"/>
      <c r="C1" s="23"/>
      <c r="D1" s="3"/>
    </row>
    <row r="2" spans="1:15" ht="15" x14ac:dyDescent="0.25">
      <c r="A2" s="2"/>
      <c r="B2" s="30" t="s">
        <v>32</v>
      </c>
      <c r="C2" s="30"/>
      <c r="D2" s="30"/>
      <c r="E2" s="30"/>
      <c r="F2" s="30"/>
      <c r="G2" s="30"/>
      <c r="H2" s="30"/>
      <c r="I2" s="30"/>
      <c r="J2" s="30"/>
    </row>
    <row r="3" spans="1:15" ht="12.75" x14ac:dyDescent="0.2">
      <c r="A3" s="2"/>
      <c r="B3" s="31" t="s">
        <v>1</v>
      </c>
      <c r="C3" s="31"/>
      <c r="D3" s="31"/>
      <c r="E3" s="31"/>
      <c r="F3" s="31"/>
      <c r="G3" s="31"/>
      <c r="H3" s="31"/>
      <c r="I3" s="31"/>
      <c r="J3" s="31"/>
    </row>
    <row r="4" spans="1:15" x14ac:dyDescent="0.2">
      <c r="A4" s="2"/>
      <c r="B4" s="5"/>
      <c r="C4" s="3"/>
      <c r="D4" s="3"/>
    </row>
    <row r="5" spans="1:15" ht="12" customHeight="1" x14ac:dyDescent="0.2">
      <c r="A5" s="2"/>
      <c r="B5" s="27" t="s">
        <v>2</v>
      </c>
      <c r="C5" s="24" t="s">
        <v>3</v>
      </c>
      <c r="D5" s="24" t="s">
        <v>4</v>
      </c>
      <c r="E5" s="32" t="s">
        <v>5</v>
      </c>
      <c r="F5" s="32"/>
      <c r="G5" s="32"/>
      <c r="H5" s="32" t="s">
        <v>6</v>
      </c>
      <c r="I5" s="32"/>
      <c r="J5" s="32"/>
    </row>
    <row r="6" spans="1:15" ht="15" customHeight="1" x14ac:dyDescent="0.2">
      <c r="A6" s="2"/>
      <c r="B6" s="28"/>
      <c r="C6" s="25"/>
      <c r="D6" s="25"/>
      <c r="E6" s="24" t="s">
        <v>7</v>
      </c>
      <c r="F6" s="24" t="s">
        <v>8</v>
      </c>
      <c r="G6" s="24" t="s">
        <v>9</v>
      </c>
      <c r="H6" s="24" t="s">
        <v>7</v>
      </c>
      <c r="I6" s="24" t="s">
        <v>10</v>
      </c>
      <c r="J6" s="24" t="s">
        <v>9</v>
      </c>
    </row>
    <row r="7" spans="1:15" ht="15.75" customHeight="1" thickBot="1" x14ac:dyDescent="0.25">
      <c r="A7" s="2"/>
      <c r="B7" s="29"/>
      <c r="C7" s="26"/>
      <c r="D7" s="26"/>
      <c r="E7" s="26"/>
      <c r="F7" s="26"/>
      <c r="G7" s="26"/>
      <c r="H7" s="26"/>
      <c r="I7" s="26"/>
      <c r="J7" s="26"/>
    </row>
    <row r="8" spans="1:15" x14ac:dyDescent="0.2">
      <c r="B8" s="6" t="s">
        <v>11</v>
      </c>
      <c r="C8" s="19">
        <v>4573</v>
      </c>
      <c r="D8" s="20">
        <v>4501</v>
      </c>
      <c r="E8" s="20">
        <v>835157488</v>
      </c>
      <c r="F8" s="20">
        <v>142950836</v>
      </c>
      <c r="G8" s="20">
        <v>978108324</v>
      </c>
      <c r="H8" s="19">
        <v>835157488</v>
      </c>
      <c r="I8" s="19">
        <v>132460696</v>
      </c>
      <c r="J8" s="19">
        <v>967618184</v>
      </c>
      <c r="L8" s="17"/>
      <c r="M8" s="17"/>
      <c r="N8" s="17"/>
      <c r="O8" s="17"/>
    </row>
    <row r="9" spans="1:15" x14ac:dyDescent="0.2">
      <c r="A9" s="2"/>
      <c r="B9" s="6" t="s">
        <v>12</v>
      </c>
      <c r="C9" s="19">
        <v>15475</v>
      </c>
      <c r="D9" s="20">
        <v>15225</v>
      </c>
      <c r="E9" s="20">
        <v>3392335330</v>
      </c>
      <c r="F9" s="20">
        <v>691553367</v>
      </c>
      <c r="G9" s="20">
        <v>4083888697</v>
      </c>
      <c r="H9" s="19">
        <v>3392335330</v>
      </c>
      <c r="I9" s="19">
        <v>633205364</v>
      </c>
      <c r="J9" s="19">
        <v>4025540694</v>
      </c>
      <c r="L9" s="17"/>
      <c r="M9" s="17"/>
      <c r="N9" s="17"/>
      <c r="O9" s="17"/>
    </row>
    <row r="10" spans="1:15" x14ac:dyDescent="0.2">
      <c r="A10" s="2"/>
      <c r="B10" s="6" t="s">
        <v>13</v>
      </c>
      <c r="C10" s="19">
        <v>53115</v>
      </c>
      <c r="D10" s="20">
        <v>51991</v>
      </c>
      <c r="E10" s="20">
        <v>12462046019</v>
      </c>
      <c r="F10" s="20">
        <v>2005976386</v>
      </c>
      <c r="G10" s="20">
        <v>14468022405</v>
      </c>
      <c r="H10" s="19">
        <v>12462046019</v>
      </c>
      <c r="I10" s="19">
        <v>1843081357</v>
      </c>
      <c r="J10" s="19">
        <v>14305127376</v>
      </c>
      <c r="L10" s="17"/>
      <c r="M10" s="17"/>
      <c r="N10" s="17"/>
      <c r="O10" s="17"/>
    </row>
    <row r="11" spans="1:15" x14ac:dyDescent="0.2">
      <c r="A11" s="2"/>
      <c r="B11" s="6" t="s">
        <v>14</v>
      </c>
      <c r="C11" s="19">
        <v>17803</v>
      </c>
      <c r="D11" s="20">
        <v>17551</v>
      </c>
      <c r="E11" s="20">
        <v>4354365611</v>
      </c>
      <c r="F11" s="20">
        <v>1467032587</v>
      </c>
      <c r="G11" s="20">
        <v>5821398198</v>
      </c>
      <c r="H11" s="19">
        <v>4354365611</v>
      </c>
      <c r="I11" s="19">
        <v>1430071581</v>
      </c>
      <c r="J11" s="19">
        <v>5784437192</v>
      </c>
      <c r="L11" s="17"/>
      <c r="M11" s="17"/>
      <c r="N11" s="17"/>
      <c r="O11" s="17"/>
    </row>
    <row r="12" spans="1:15" x14ac:dyDescent="0.2">
      <c r="A12" s="2"/>
      <c r="B12" s="6" t="s">
        <v>15</v>
      </c>
      <c r="C12" s="19">
        <v>17427</v>
      </c>
      <c r="D12" s="20">
        <v>17178</v>
      </c>
      <c r="E12" s="20">
        <v>4063311698</v>
      </c>
      <c r="F12" s="20">
        <v>532869681</v>
      </c>
      <c r="G12" s="20">
        <v>4596181379</v>
      </c>
      <c r="H12" s="19">
        <v>4063311698</v>
      </c>
      <c r="I12" s="19">
        <v>494033007</v>
      </c>
      <c r="J12" s="19">
        <v>4557344705</v>
      </c>
      <c r="L12" s="17"/>
      <c r="M12" s="17"/>
      <c r="N12" s="17"/>
      <c r="O12" s="17"/>
    </row>
    <row r="13" spans="1:15" x14ac:dyDescent="0.2">
      <c r="B13" s="6" t="s">
        <v>16</v>
      </c>
      <c r="C13" s="19">
        <v>60962</v>
      </c>
      <c r="D13" s="20">
        <v>59412</v>
      </c>
      <c r="E13" s="20">
        <v>13161796683</v>
      </c>
      <c r="F13" s="20">
        <v>1913897234</v>
      </c>
      <c r="G13" s="20">
        <v>15075693917</v>
      </c>
      <c r="H13" s="19">
        <v>13161796683</v>
      </c>
      <c r="I13" s="19">
        <v>1664158247</v>
      </c>
      <c r="J13" s="19">
        <v>14825954930</v>
      </c>
      <c r="L13" s="17"/>
      <c r="M13" s="17"/>
      <c r="N13" s="17"/>
      <c r="O13" s="17"/>
    </row>
    <row r="14" spans="1:15" x14ac:dyDescent="0.2">
      <c r="B14" s="6" t="s">
        <v>17</v>
      </c>
      <c r="C14" s="19">
        <v>607493</v>
      </c>
      <c r="D14" s="20">
        <v>585914</v>
      </c>
      <c r="E14" s="20">
        <v>129107399636</v>
      </c>
      <c r="F14" s="20">
        <v>25002179057</v>
      </c>
      <c r="G14" s="20">
        <v>154109578693</v>
      </c>
      <c r="H14" s="19">
        <v>129107399636</v>
      </c>
      <c r="I14" s="19">
        <v>21898633094</v>
      </c>
      <c r="J14" s="19">
        <v>151006032730</v>
      </c>
      <c r="L14" s="17"/>
      <c r="M14" s="17"/>
      <c r="N14" s="17"/>
      <c r="O14" s="17"/>
    </row>
    <row r="15" spans="1:15" x14ac:dyDescent="0.2">
      <c r="B15" s="6" t="s">
        <v>18</v>
      </c>
      <c r="C15" s="19">
        <v>41957</v>
      </c>
      <c r="D15" s="20">
        <v>41013</v>
      </c>
      <c r="E15" s="20">
        <v>7033136872</v>
      </c>
      <c r="F15" s="20">
        <v>1276704861</v>
      </c>
      <c r="G15" s="20">
        <v>8309841733</v>
      </c>
      <c r="H15" s="19">
        <v>7033136872</v>
      </c>
      <c r="I15" s="19">
        <v>1147042134</v>
      </c>
      <c r="J15" s="19">
        <v>8180179006</v>
      </c>
      <c r="L15" s="17"/>
      <c r="M15" s="17"/>
      <c r="N15" s="17"/>
      <c r="O15" s="17"/>
    </row>
    <row r="16" spans="1:15" x14ac:dyDescent="0.2">
      <c r="B16" s="6" t="s">
        <v>19</v>
      </c>
      <c r="C16" s="19">
        <v>33176</v>
      </c>
      <c r="D16" s="20">
        <v>31858</v>
      </c>
      <c r="E16" s="20">
        <v>5625536084</v>
      </c>
      <c r="F16" s="20">
        <v>1135108621</v>
      </c>
      <c r="G16" s="20">
        <v>6760644705</v>
      </c>
      <c r="H16" s="19">
        <v>5625536084</v>
      </c>
      <c r="I16" s="19">
        <v>954327767</v>
      </c>
      <c r="J16" s="19">
        <v>6579863851</v>
      </c>
      <c r="L16" s="17"/>
      <c r="M16" s="17"/>
      <c r="N16" s="17"/>
      <c r="O16" s="17"/>
    </row>
    <row r="17" spans="2:15" x14ac:dyDescent="0.2">
      <c r="B17" s="6" t="s">
        <v>20</v>
      </c>
      <c r="C17" s="19">
        <v>13127</v>
      </c>
      <c r="D17" s="20">
        <v>12767</v>
      </c>
      <c r="E17" s="20">
        <v>2207262607</v>
      </c>
      <c r="F17" s="20">
        <v>270531136</v>
      </c>
      <c r="G17" s="20">
        <v>2477793743</v>
      </c>
      <c r="H17" s="19">
        <v>2207262607</v>
      </c>
      <c r="I17" s="19">
        <v>228796378</v>
      </c>
      <c r="J17" s="19">
        <v>2436058985</v>
      </c>
      <c r="L17" s="17"/>
      <c r="M17" s="17"/>
      <c r="N17" s="17"/>
      <c r="O17" s="17"/>
    </row>
    <row r="18" spans="2:15" x14ac:dyDescent="0.2">
      <c r="B18" s="6" t="s">
        <v>21</v>
      </c>
      <c r="C18" s="19">
        <v>70564</v>
      </c>
      <c r="D18" s="20">
        <v>67478</v>
      </c>
      <c r="E18" s="20">
        <v>12831966282</v>
      </c>
      <c r="F18" s="20">
        <v>2493242883</v>
      </c>
      <c r="G18" s="20">
        <v>15325209165</v>
      </c>
      <c r="H18" s="19">
        <v>12831966282</v>
      </c>
      <c r="I18" s="19">
        <v>2020861414</v>
      </c>
      <c r="J18" s="19">
        <v>14852827696</v>
      </c>
      <c r="L18" s="17"/>
      <c r="M18" s="17"/>
      <c r="N18" s="17"/>
      <c r="O18" s="17"/>
    </row>
    <row r="19" spans="2:15" x14ac:dyDescent="0.2">
      <c r="B19" s="6" t="s">
        <v>22</v>
      </c>
      <c r="C19" s="19">
        <v>24021</v>
      </c>
      <c r="D19" s="20">
        <v>23312</v>
      </c>
      <c r="E19" s="20">
        <v>4182615652</v>
      </c>
      <c r="F19" s="20">
        <v>625320199</v>
      </c>
      <c r="G19" s="20">
        <v>4807935851</v>
      </c>
      <c r="H19" s="19">
        <v>4182615652</v>
      </c>
      <c r="I19" s="19">
        <v>523914212</v>
      </c>
      <c r="J19" s="19">
        <v>4706529864</v>
      </c>
      <c r="L19" s="17"/>
      <c r="M19" s="17"/>
      <c r="N19" s="17"/>
      <c r="O19" s="17"/>
    </row>
    <row r="20" spans="2:15" x14ac:dyDescent="0.2">
      <c r="B20" s="6" t="s">
        <v>23</v>
      </c>
      <c r="C20" s="19">
        <v>10730</v>
      </c>
      <c r="D20" s="20">
        <v>10476</v>
      </c>
      <c r="E20" s="20">
        <v>2008157142</v>
      </c>
      <c r="F20" s="20">
        <v>374411495</v>
      </c>
      <c r="G20" s="20">
        <v>2382568637</v>
      </c>
      <c r="H20" s="19">
        <v>2008157142</v>
      </c>
      <c r="I20" s="19">
        <v>332711989</v>
      </c>
      <c r="J20" s="19">
        <v>2340869131</v>
      </c>
      <c r="L20" s="17"/>
      <c r="M20" s="17"/>
      <c r="N20" s="17"/>
      <c r="O20" s="17"/>
    </row>
    <row r="21" spans="2:15" x14ac:dyDescent="0.2">
      <c r="B21" s="6" t="s">
        <v>24</v>
      </c>
      <c r="C21" s="19">
        <v>52423</v>
      </c>
      <c r="D21" s="20">
        <v>51365</v>
      </c>
      <c r="E21" s="20">
        <v>8627798573</v>
      </c>
      <c r="F21" s="20">
        <v>1875834156</v>
      </c>
      <c r="G21" s="20">
        <v>10503632729</v>
      </c>
      <c r="H21" s="19">
        <v>8627798573</v>
      </c>
      <c r="I21" s="19">
        <v>1740673497</v>
      </c>
      <c r="J21" s="19">
        <v>10368472070</v>
      </c>
      <c r="L21" s="17"/>
      <c r="M21" s="17"/>
      <c r="N21" s="17"/>
      <c r="O21" s="17"/>
    </row>
    <row r="22" spans="2:15" x14ac:dyDescent="0.2">
      <c r="B22" s="6" t="s">
        <v>25</v>
      </c>
      <c r="C22" s="19">
        <v>3385</v>
      </c>
      <c r="D22" s="20">
        <v>3258</v>
      </c>
      <c r="E22" s="20">
        <v>585550597</v>
      </c>
      <c r="F22" s="20">
        <v>148746828</v>
      </c>
      <c r="G22" s="20">
        <v>734297425</v>
      </c>
      <c r="H22" s="19">
        <v>585550597</v>
      </c>
      <c r="I22" s="19">
        <v>128226248</v>
      </c>
      <c r="J22" s="19">
        <v>713776845</v>
      </c>
      <c r="L22" s="17"/>
      <c r="M22" s="17"/>
      <c r="N22" s="17"/>
      <c r="O22" s="17"/>
    </row>
    <row r="23" spans="2:15" x14ac:dyDescent="0.2">
      <c r="B23" s="6" t="s">
        <v>26</v>
      </c>
      <c r="C23" s="19">
        <v>6519</v>
      </c>
      <c r="D23" s="20">
        <v>6433</v>
      </c>
      <c r="E23" s="20">
        <v>1470169425</v>
      </c>
      <c r="F23" s="20">
        <v>248933390</v>
      </c>
      <c r="G23" s="20">
        <v>1719102815</v>
      </c>
      <c r="H23" s="19">
        <v>1470169425</v>
      </c>
      <c r="I23" s="19">
        <v>232040032</v>
      </c>
      <c r="J23" s="19">
        <v>1702209457</v>
      </c>
      <c r="L23" s="17"/>
      <c r="M23" s="17"/>
      <c r="N23" s="17"/>
      <c r="O23" s="17"/>
    </row>
    <row r="24" spans="2:15" s="7" customFormat="1" ht="37.5" customHeight="1" thickBot="1" x14ac:dyDescent="0.25">
      <c r="B24" s="33" t="s">
        <v>27</v>
      </c>
      <c r="C24" s="34">
        <f>SUM(C8:C23)</f>
        <v>1032750</v>
      </c>
      <c r="D24" s="34">
        <f t="shared" ref="D24:J24" si="0">SUM(D8:D23)</f>
        <v>999732</v>
      </c>
      <c r="E24" s="34">
        <f t="shared" si="0"/>
        <v>211948605699</v>
      </c>
      <c r="F24" s="34">
        <f t="shared" si="0"/>
        <v>40205292717</v>
      </c>
      <c r="G24" s="34">
        <f t="shared" si="0"/>
        <v>252153898416</v>
      </c>
      <c r="H24" s="34">
        <f>SUM(H8:H23)</f>
        <v>211948605699</v>
      </c>
      <c r="I24" s="34">
        <f t="shared" si="0"/>
        <v>35404237017</v>
      </c>
      <c r="J24" s="34">
        <f t="shared" si="0"/>
        <v>247352842716</v>
      </c>
      <c r="M24" s="18"/>
    </row>
    <row r="25" spans="2:15" ht="9.75" customHeight="1" x14ac:dyDescent="0.2">
      <c r="B25" s="16"/>
      <c r="C25" s="15"/>
      <c r="D25" s="15"/>
      <c r="E25" s="15"/>
      <c r="F25" s="15"/>
      <c r="G25" s="15"/>
      <c r="H25" s="21"/>
      <c r="I25" s="21"/>
      <c r="J25" s="15"/>
    </row>
    <row r="26" spans="2:15" ht="15" x14ac:dyDescent="0.25">
      <c r="B26" s="2" t="s">
        <v>33</v>
      </c>
      <c r="C26" s="8"/>
      <c r="D26" s="8"/>
      <c r="I26" s="22"/>
      <c r="J26" s="22"/>
    </row>
    <row r="27" spans="2:15" x14ac:dyDescent="0.2">
      <c r="B27" s="2"/>
      <c r="C27" s="8"/>
      <c r="D27" s="8"/>
    </row>
    <row r="28" spans="2:15" x14ac:dyDescent="0.2">
      <c r="B28" s="9" t="s">
        <v>28</v>
      </c>
      <c r="C28" s="8"/>
      <c r="D28" s="8"/>
    </row>
    <row r="29" spans="2:15" x14ac:dyDescent="0.2">
      <c r="B29" s="2" t="s">
        <v>29</v>
      </c>
      <c r="C29" s="2"/>
      <c r="D29" s="2"/>
    </row>
    <row r="30" spans="2:15" x14ac:dyDescent="0.2">
      <c r="B30" s="2" t="s">
        <v>30</v>
      </c>
      <c r="C30" s="10"/>
      <c r="D30" s="10"/>
    </row>
    <row r="31" spans="2:15" ht="12" customHeight="1" x14ac:dyDescent="0.2">
      <c r="B31" s="4" t="s">
        <v>31</v>
      </c>
      <c r="C31" s="11"/>
      <c r="D31" s="11"/>
    </row>
    <row r="32" spans="2:15" x14ac:dyDescent="0.2">
      <c r="B32" s="12"/>
      <c r="C32" s="13"/>
      <c r="D32" s="13"/>
    </row>
    <row r="33" spans="2:4" x14ac:dyDescent="0.2">
      <c r="B33" s="12"/>
      <c r="C33" s="13"/>
      <c r="D33" s="13"/>
    </row>
    <row r="34" spans="2:4" x14ac:dyDescent="0.2">
      <c r="B34" s="12"/>
      <c r="C34" s="13"/>
      <c r="D34" s="13"/>
    </row>
  </sheetData>
  <mergeCells count="14">
    <mergeCell ref="H6:H7"/>
    <mergeCell ref="B1:C1"/>
    <mergeCell ref="C5:C7"/>
    <mergeCell ref="D5:D7"/>
    <mergeCell ref="G6:G7"/>
    <mergeCell ref="E6:E7"/>
    <mergeCell ref="F6:F7"/>
    <mergeCell ref="B5:B7"/>
    <mergeCell ref="B2:J2"/>
    <mergeCell ref="B3:J3"/>
    <mergeCell ref="I6:I7"/>
    <mergeCell ref="J6:J7"/>
    <mergeCell ref="E5:G5"/>
    <mergeCell ref="H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2017-06-29T13:42:26Z</dcterms:created>
  <dcterms:modified xsi:type="dcterms:W3CDTF">2025-06-17T14:05:37Z</dcterms:modified>
</cp:coreProperties>
</file>