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sence-my.sharepoint.com/personal/nvonhausen_sence_cl/Documents/Unidad/Anuario/2024/Tablas/"/>
    </mc:Choice>
  </mc:AlternateContent>
  <xr:revisionPtr revIDLastSave="59" documentId="13_ncr:1_{1433966E-BD63-46DD-A739-2EB55394B5D6}" xr6:coauthVersionLast="47" xr6:coauthVersionMax="47" xr10:uidLastSave="{5ACD2051-51E3-4B44-A2F4-6A7508267666}"/>
  <bookViews>
    <workbookView xWindow="-120" yWindow="-120" windowWidth="29040" windowHeight="15840" xr2:uid="{00000000-000D-0000-FFFF-FFFF00000000}"/>
  </bookViews>
  <sheets>
    <sheet name="A.6"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8" i="1" l="1"/>
  <c r="F27" i="1"/>
  <c r="F26" i="1"/>
  <c r="E29" i="1"/>
  <c r="D29" i="1"/>
  <c r="F29" i="1" l="1"/>
</calcChain>
</file>

<file path=xl/sharedStrings.xml><?xml version="1.0" encoding="utf-8"?>
<sst xmlns="http://schemas.openxmlformats.org/spreadsheetml/2006/main" count="35" uniqueCount="35">
  <si>
    <t>A.6</t>
  </si>
  <si>
    <t/>
  </si>
  <si>
    <t>GASTO EN CAPACITACIÓN</t>
  </si>
  <si>
    <t>REGIÓN</t>
  </si>
  <si>
    <t xml:space="preserve">GASTO PÚBLICO </t>
  </si>
  <si>
    <t>GASTO PRIVADO (1)</t>
  </si>
  <si>
    <t>GASTO TOTAL</t>
  </si>
  <si>
    <t>ARICA Y PARINACOTA</t>
  </si>
  <si>
    <t>TARAPACÁ</t>
  </si>
  <si>
    <t>ANTOFAGASTA</t>
  </si>
  <si>
    <t>ATACAMA</t>
  </si>
  <si>
    <t>COQUIMBO</t>
  </si>
  <si>
    <t>VALPARAÍSO</t>
  </si>
  <si>
    <t>METROPOLITANA</t>
  </si>
  <si>
    <t>O'HIGGINS</t>
  </si>
  <si>
    <t>MAULE</t>
  </si>
  <si>
    <t>ÑUBLE</t>
  </si>
  <si>
    <t>BIOBÍO</t>
  </si>
  <si>
    <t>ARAUCANÍA</t>
  </si>
  <si>
    <t>LOS RÍOS</t>
  </si>
  <si>
    <t>LOS LAGOS</t>
  </si>
  <si>
    <t>AYSÉN</t>
  </si>
  <si>
    <t>MAGALLANES</t>
  </si>
  <si>
    <t>SUB TOTAL (2)</t>
  </si>
  <si>
    <t>GASTOS INDIRECTOS OTIC (VIÁTICOS Y TRASLADOS)</t>
  </si>
  <si>
    <t>GASTOS INDIRECTOS DE EMPRESAS INVERSIÓN DIRECTA (3)</t>
  </si>
  <si>
    <t>BECAS LABORALES (EX BECAS OTIC O BECAS FRANQUICIA TRIBUTARIA) (4)</t>
  </si>
  <si>
    <t>TOTAL</t>
  </si>
  <si>
    <t>OBSERVACIONES:</t>
  </si>
  <si>
    <t>(1) LOS MONTOS DE GASTOS PRIVADOS ESTÁN ASOCIADOS ÚNICAMENTE A ACCIONES DE CAPACITACIÓN QUE FUERON APROBADAS POR LOS PARTICIPANTES.</t>
  </si>
  <si>
    <t>(2) ESTE SUBTOTAL CORRESPONDE AL TOTAL DE GASTOS EN ACTIVIDADES DE CAPACITACIÓN EFECTIVAMENTE REALIZADAS, TANTO PARA EMPRESAS QUE GESTIONAN DE MANERA DIRECTA O POR MEDIO DE OTIC EL USO DE LOS RECURSOS, E INDEPENDIENTE DEL AÑO DE ORIGEN DE LOS RECURSOS QUE PUEDEN SER FRANQUICIAS CORRESPONDIENTE AL AÑO EN CURSO O AL AÑO ANTERIOR. ESTO ES ASÍ DADO QUE EL ESTATUTO DE CAPACITACIÓN AUTORIZA A LAS OTIC  QUE RECIBEN APORTES EN UN DETERMINADO AÑO PARA NO GASTARLO EN ESE MISMO AÑO, SI NO EN EL SIGUIENTE, APARECIENDO COMO EXCEDENTES DE LAS OTIC EN EL AÑO EN QUE SE EFECTUÓ EL APORTE.</t>
  </si>
  <si>
    <t>(3) CORRESPONDE A LOS GASTOS QUE EFECTUAN LAS EMPRESAS QUE CAPACITAN SIN INTERMEDIACIÓN DE OTIC, EN VIÁTICOS Y TRASLADOS, DETECCIÓN DE NECESIDADES DE CAPACITACIÓN Y EN UNIDADES DE ADMINISTRACIÓN.</t>
  </si>
  <si>
    <t xml:space="preserve">(4) PRESUPUESTO ADJUDICADO EN BECAS LABORALES (EX BECAS OTIC O BECAS FRANQUICIA TRIBUTARIA), CORRESPONDIENTE A MONTOS  NO GASTADOS EN LOS AÑOS PRECEDENTES POR LOS OTIC, QUE (POR LA FORMA EN QUE SE ORIGINAN) NO ES POSIBLE DISTRIBUIRLOS REGIONALMENTE Y QUE SON ADMINISTRADAS DIRECTAMENTE POR SENCE. CORRESPONDEN A RECURSOS APORTADOS AL SISTEMA DOS AÑOS ANTES AL AÑO EN QUE SE EJECUTA EL GASTO. </t>
  </si>
  <si>
    <t>SISTEMA DE CAPACITACIÓN EN LA EMPRESA VÍA FRANQUICIA TRIBUTARIA AÑO 2024</t>
  </si>
  <si>
    <t>FUENTE: BASES ADMINISTRATIVAS DE FRANQUICIA TRIBUTARIA AÑO 2024, CORRESPONDIENTE AL TOTAL DE ACCIONES LIQUIDADAS.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</si>
</sst>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 _P_t_s_-;\-* #,##0\ _P_t_s_-;_-* &quot;-&quot;??\ _P_t_s_-;_-@_-"/>
    <numFmt numFmtId="166" formatCode="_-* #,##0_-;\-* #,##0_-;_-* &quot;-&quot;??_-;_-@_-"/>
    <numFmt numFmtId="167" formatCode="_(* #,##0.00_);_(* \(#,##0.00\);_(* &quot;-&quot;_);_(@_)"/>
  </numFmts>
  <fonts count="10" x14ac:knownFonts="1">
    <font>
      <sz val="11"/>
      <color theme="1"/>
      <name val="Calibri"/>
      <family val="2"/>
      <scheme val="minor"/>
    </font>
    <font>
      <sz val="11"/>
      <color theme="1"/>
      <name val="Calibri"/>
      <family val="2"/>
      <scheme val="minor"/>
    </font>
    <font>
      <b/>
      <sz val="10"/>
      <name val="Calibri"/>
      <family val="2"/>
      <scheme val="minor"/>
    </font>
    <font>
      <b/>
      <sz val="9"/>
      <name val="Calibri"/>
      <family val="2"/>
      <scheme val="minor"/>
    </font>
    <font>
      <sz val="9"/>
      <name val="Calibri"/>
      <family val="2"/>
      <scheme val="minor"/>
    </font>
    <font>
      <sz val="9"/>
      <color theme="1"/>
      <name val="Calibri"/>
      <family val="2"/>
      <scheme val="minor"/>
    </font>
    <font>
      <b/>
      <sz val="11"/>
      <name val="Calibri"/>
      <family val="2"/>
      <scheme val="minor"/>
    </font>
    <font>
      <sz val="11"/>
      <name val="Calibri"/>
      <family val="2"/>
      <scheme val="minor"/>
    </font>
    <font>
      <sz val="10"/>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34">
    <xf numFmtId="0" fontId="0" fillId="0" borderId="0" xfId="0"/>
    <xf numFmtId="0" fontId="2" fillId="2" borderId="0" xfId="0" applyFont="1" applyFill="1" applyAlignment="1">
      <alignment horizontal="center"/>
    </xf>
    <xf numFmtId="0" fontId="3" fillId="2" borderId="0" xfId="0" applyFont="1" applyFill="1" applyAlignment="1">
      <alignment horizontal="center"/>
    </xf>
    <xf numFmtId="0" fontId="4" fillId="2" borderId="0" xfId="0" applyFont="1" applyFill="1"/>
    <xf numFmtId="0" fontId="5" fillId="2" borderId="0" xfId="0" applyFont="1" applyFill="1"/>
    <xf numFmtId="165" fontId="4" fillId="2" borderId="0" xfId="1" applyNumberFormat="1" applyFont="1" applyFill="1"/>
    <xf numFmtId="165" fontId="4" fillId="2" borderId="0" xfId="1" applyNumberFormat="1" applyFont="1" applyFill="1" applyBorder="1"/>
    <xf numFmtId="0" fontId="7" fillId="2" borderId="0" xfId="0" applyFont="1" applyFill="1"/>
    <xf numFmtId="0" fontId="8" fillId="2" borderId="0" xfId="0" applyFont="1" applyFill="1"/>
    <xf numFmtId="0" fontId="3" fillId="2" borderId="0" xfId="0" applyFont="1" applyFill="1"/>
    <xf numFmtId="166" fontId="4" fillId="2" borderId="0" xfId="1" applyNumberFormat="1" applyFont="1" applyFill="1" applyBorder="1" applyAlignment="1">
      <alignment horizontal="right" indent="2"/>
    </xf>
    <xf numFmtId="3" fontId="5" fillId="2" borderId="0" xfId="0" applyNumberFormat="1" applyFont="1" applyFill="1"/>
    <xf numFmtId="0" fontId="3" fillId="2" borderId="0" xfId="0" applyFont="1" applyFill="1" applyAlignment="1">
      <alignment horizontal="left"/>
    </xf>
    <xf numFmtId="166" fontId="5" fillId="2" borderId="0" xfId="0" applyNumberFormat="1" applyFont="1" applyFill="1"/>
    <xf numFmtId="166" fontId="4" fillId="2" borderId="0" xfId="0" applyNumberFormat="1" applyFont="1" applyFill="1"/>
    <xf numFmtId="0" fontId="9" fillId="2" borderId="0" xfId="0" applyFont="1" applyFill="1"/>
    <xf numFmtId="164" fontId="4" fillId="2" borderId="0" xfId="0" applyNumberFormat="1" applyFont="1" applyFill="1"/>
    <xf numFmtId="166" fontId="5" fillId="2" borderId="0" xfId="1" applyNumberFormat="1" applyFont="1" applyFill="1"/>
    <xf numFmtId="166" fontId="5" fillId="2" borderId="0" xfId="1" applyNumberFormat="1" applyFont="1" applyFill="1" applyBorder="1"/>
    <xf numFmtId="166" fontId="5" fillId="0" borderId="0" xfId="1" applyNumberFormat="1" applyFont="1" applyFill="1"/>
    <xf numFmtId="0" fontId="3" fillId="2" borderId="2" xfId="0" applyFont="1" applyFill="1" applyBorder="1"/>
    <xf numFmtId="167" fontId="3" fillId="2" borderId="4" xfId="0" applyNumberFormat="1" applyFont="1" applyFill="1" applyBorder="1" applyAlignment="1">
      <alignment vertical="center"/>
    </xf>
    <xf numFmtId="0" fontId="3" fillId="2" borderId="0" xfId="0" applyFont="1" applyFill="1" applyAlignment="1">
      <alignment horizontal="center" vertical="center"/>
    </xf>
    <xf numFmtId="3" fontId="4" fillId="0" borderId="0" xfId="1" applyNumberFormat="1" applyFont="1" applyFill="1" applyBorder="1" applyAlignment="1">
      <alignment horizontal="right" vertical="center"/>
    </xf>
    <xf numFmtId="166" fontId="3" fillId="2" borderId="2" xfId="1" applyNumberFormat="1" applyFont="1" applyFill="1" applyBorder="1" applyAlignment="1">
      <alignment horizontal="right"/>
    </xf>
    <xf numFmtId="166" fontId="5" fillId="2" borderId="0" xfId="1" applyNumberFormat="1" applyFont="1" applyFill="1" applyAlignment="1">
      <alignment horizontal="right"/>
    </xf>
    <xf numFmtId="166" fontId="3" fillId="2" borderId="0" xfId="1" applyNumberFormat="1" applyFont="1" applyFill="1" applyBorder="1" applyAlignment="1">
      <alignment horizontal="right"/>
    </xf>
    <xf numFmtId="166" fontId="3" fillId="2" borderId="4" xfId="1" applyNumberFormat="1" applyFont="1" applyFill="1" applyBorder="1" applyAlignment="1">
      <alignment horizontal="right" vertical="center"/>
    </xf>
    <xf numFmtId="0" fontId="6" fillId="2" borderId="0" xfId="0" applyFont="1" applyFill="1" applyAlignment="1">
      <alignment horizontal="center"/>
    </xf>
    <xf numFmtId="0" fontId="8" fillId="2" borderId="0" xfId="0" applyFont="1" applyFill="1" applyAlignment="1">
      <alignment horizont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66"/>
  <sheetViews>
    <sheetView tabSelected="1" workbookViewId="0"/>
  </sheetViews>
  <sheetFormatPr baseColWidth="10" defaultRowHeight="12" x14ac:dyDescent="0.2"/>
  <cols>
    <col min="1" max="1" width="9.7109375" style="4" customWidth="1"/>
    <col min="2" max="2" width="53.28515625" style="4" customWidth="1"/>
    <col min="3" max="3" width="1.5703125" style="4" customWidth="1"/>
    <col min="4" max="6" width="15.42578125" style="4" customWidth="1"/>
    <col min="7" max="7" width="15.7109375" style="4" customWidth="1"/>
    <col min="8" max="12" width="11.42578125" style="4"/>
    <col min="13" max="13" width="14.140625" style="4" customWidth="1"/>
    <col min="14" max="16384" width="11.42578125" style="4"/>
  </cols>
  <sheetData>
    <row r="1" spans="1:12" ht="12.75" x14ac:dyDescent="0.2">
      <c r="A1" s="1" t="s">
        <v>0</v>
      </c>
      <c r="B1" s="2"/>
      <c r="C1" s="2"/>
      <c r="D1" s="3"/>
      <c r="F1" s="5"/>
      <c r="G1" s="6"/>
    </row>
    <row r="2" spans="1:12" ht="15" x14ac:dyDescent="0.25">
      <c r="B2" s="28" t="s">
        <v>33</v>
      </c>
      <c r="C2" s="28"/>
      <c r="D2" s="28"/>
      <c r="E2" s="28"/>
      <c r="F2" s="28"/>
      <c r="G2" s="7"/>
    </row>
    <row r="3" spans="1:12" ht="12.75" x14ac:dyDescent="0.2">
      <c r="B3" s="29" t="s">
        <v>2</v>
      </c>
      <c r="C3" s="29"/>
      <c r="D3" s="29"/>
      <c r="E3" s="29"/>
      <c r="F3" s="29"/>
      <c r="G3" s="8"/>
    </row>
    <row r="4" spans="1:12" x14ac:dyDescent="0.2">
      <c r="B4" s="2"/>
      <c r="C4" s="2"/>
      <c r="D4" s="2"/>
      <c r="E4" s="2"/>
      <c r="F4" s="2"/>
      <c r="G4" s="2"/>
    </row>
    <row r="5" spans="1:12" x14ac:dyDescent="0.2">
      <c r="B5" s="30" t="s">
        <v>3</v>
      </c>
      <c r="C5" s="22"/>
      <c r="D5" s="33">
        <v>2024</v>
      </c>
      <c r="E5" s="33"/>
      <c r="F5" s="33"/>
      <c r="G5" s="2"/>
    </row>
    <row r="6" spans="1:12" x14ac:dyDescent="0.2">
      <c r="B6" s="31"/>
      <c r="C6" s="22"/>
      <c r="D6" s="30" t="s">
        <v>4</v>
      </c>
      <c r="E6" s="30" t="s">
        <v>5</v>
      </c>
      <c r="F6" s="30" t="s">
        <v>6</v>
      </c>
      <c r="G6" s="22"/>
    </row>
    <row r="7" spans="1:12" x14ac:dyDescent="0.2">
      <c r="B7" s="31"/>
      <c r="C7" s="22"/>
      <c r="D7" s="31"/>
      <c r="E7" s="31"/>
      <c r="F7" s="31"/>
      <c r="G7" s="22"/>
    </row>
    <row r="8" spans="1:12" ht="12.75" thickBot="1" x14ac:dyDescent="0.25">
      <c r="B8" s="32"/>
      <c r="C8" s="22"/>
      <c r="D8" s="32"/>
      <c r="E8" s="32"/>
      <c r="F8" s="32"/>
      <c r="G8" s="22"/>
      <c r="H8" s="11"/>
      <c r="I8" s="11"/>
      <c r="J8" s="11"/>
      <c r="K8" s="11"/>
      <c r="L8" s="11"/>
    </row>
    <row r="9" spans="1:12" x14ac:dyDescent="0.2">
      <c r="B9" s="12" t="s">
        <v>7</v>
      </c>
      <c r="C9" s="9"/>
      <c r="D9" s="23">
        <v>835157488</v>
      </c>
      <c r="E9" s="23">
        <v>132460696</v>
      </c>
      <c r="F9" s="23">
        <v>967618184</v>
      </c>
      <c r="G9" s="10"/>
      <c r="J9" s="11"/>
      <c r="K9" s="11"/>
      <c r="L9" s="11"/>
    </row>
    <row r="10" spans="1:12" ht="12.75" customHeight="1" x14ac:dyDescent="0.2">
      <c r="B10" s="9" t="s">
        <v>8</v>
      </c>
      <c r="C10" s="9"/>
      <c r="D10" s="23">
        <v>3392335330</v>
      </c>
      <c r="E10" s="23">
        <v>633205364</v>
      </c>
      <c r="F10" s="23">
        <v>4025540694</v>
      </c>
      <c r="G10" s="10"/>
    </row>
    <row r="11" spans="1:12" ht="12.75" customHeight="1" x14ac:dyDescent="0.2">
      <c r="B11" s="9" t="s">
        <v>9</v>
      </c>
      <c r="C11" s="9"/>
      <c r="D11" s="23">
        <v>12462046019</v>
      </c>
      <c r="E11" s="23">
        <v>1843081357</v>
      </c>
      <c r="F11" s="23">
        <v>14305127376</v>
      </c>
      <c r="G11" s="10"/>
      <c r="H11" s="11"/>
    </row>
    <row r="12" spans="1:12" x14ac:dyDescent="0.2">
      <c r="B12" s="9" t="s">
        <v>10</v>
      </c>
      <c r="C12" s="9"/>
      <c r="D12" s="23">
        <v>4354365611</v>
      </c>
      <c r="E12" s="23">
        <v>1430071581</v>
      </c>
      <c r="F12" s="23">
        <v>5784437192</v>
      </c>
      <c r="G12" s="10"/>
    </row>
    <row r="13" spans="1:12" x14ac:dyDescent="0.2">
      <c r="B13" s="9" t="s">
        <v>11</v>
      </c>
      <c r="C13" s="9"/>
      <c r="D13" s="23">
        <v>4063311698</v>
      </c>
      <c r="E13" s="23">
        <v>494033007</v>
      </c>
      <c r="F13" s="23">
        <v>4557344705</v>
      </c>
      <c r="G13" s="10"/>
    </row>
    <row r="14" spans="1:12" x14ac:dyDescent="0.2">
      <c r="B14" s="9" t="s">
        <v>12</v>
      </c>
      <c r="C14" s="9"/>
      <c r="D14" s="23">
        <v>13161796683</v>
      </c>
      <c r="E14" s="23">
        <v>1664158247</v>
      </c>
      <c r="F14" s="23">
        <v>14825954930</v>
      </c>
      <c r="G14" s="10"/>
      <c r="H14" s="11"/>
    </row>
    <row r="15" spans="1:12" x14ac:dyDescent="0.2">
      <c r="B15" s="9" t="s">
        <v>13</v>
      </c>
      <c r="C15" s="9"/>
      <c r="D15" s="23">
        <v>129107399636</v>
      </c>
      <c r="E15" s="23">
        <v>21898633094</v>
      </c>
      <c r="F15" s="23">
        <v>151006032730</v>
      </c>
      <c r="G15" s="10"/>
    </row>
    <row r="16" spans="1:12" x14ac:dyDescent="0.2">
      <c r="B16" s="9" t="s">
        <v>14</v>
      </c>
      <c r="C16" s="9"/>
      <c r="D16" s="23">
        <v>7033136872</v>
      </c>
      <c r="E16" s="23">
        <v>1147042134</v>
      </c>
      <c r="F16" s="23">
        <v>8180179006</v>
      </c>
      <c r="G16" s="10"/>
      <c r="I16" s="11"/>
      <c r="J16" s="11"/>
    </row>
    <row r="17" spans="2:9" x14ac:dyDescent="0.2">
      <c r="B17" s="9" t="s">
        <v>15</v>
      </c>
      <c r="C17" s="9"/>
      <c r="D17" s="23">
        <v>5625536084</v>
      </c>
      <c r="E17" s="23">
        <v>954327767</v>
      </c>
      <c r="F17" s="23">
        <v>6579863851</v>
      </c>
      <c r="G17" s="10"/>
    </row>
    <row r="18" spans="2:9" x14ac:dyDescent="0.2">
      <c r="B18" s="12" t="s">
        <v>16</v>
      </c>
      <c r="C18" s="9"/>
      <c r="D18" s="23">
        <v>2207262607</v>
      </c>
      <c r="E18" s="23">
        <v>228796378</v>
      </c>
      <c r="F18" s="23">
        <v>2436058985</v>
      </c>
      <c r="G18" s="10"/>
    </row>
    <row r="19" spans="2:9" x14ac:dyDescent="0.2">
      <c r="B19" s="9" t="s">
        <v>17</v>
      </c>
      <c r="C19" s="9"/>
      <c r="D19" s="23">
        <v>12831966282</v>
      </c>
      <c r="E19" s="23">
        <v>2020861414</v>
      </c>
      <c r="F19" s="23">
        <v>14852827696</v>
      </c>
      <c r="G19" s="10"/>
    </row>
    <row r="20" spans="2:9" x14ac:dyDescent="0.2">
      <c r="B20" s="9" t="s">
        <v>18</v>
      </c>
      <c r="C20" s="9"/>
      <c r="D20" s="23">
        <v>4182615652</v>
      </c>
      <c r="E20" s="23">
        <v>523914212</v>
      </c>
      <c r="F20" s="23">
        <v>4706529864</v>
      </c>
      <c r="G20" s="10"/>
    </row>
    <row r="21" spans="2:9" x14ac:dyDescent="0.2">
      <c r="B21" s="12" t="s">
        <v>19</v>
      </c>
      <c r="C21" s="9"/>
      <c r="D21" s="23">
        <v>2008157142</v>
      </c>
      <c r="E21" s="23">
        <v>332711989</v>
      </c>
      <c r="F21" s="23">
        <v>2340869131</v>
      </c>
      <c r="G21" s="10"/>
      <c r="H21" s="11"/>
    </row>
    <row r="22" spans="2:9" x14ac:dyDescent="0.2">
      <c r="B22" s="9" t="s">
        <v>20</v>
      </c>
      <c r="C22" s="9"/>
      <c r="D22" s="23">
        <v>8627798573</v>
      </c>
      <c r="E22" s="23">
        <v>1740673497</v>
      </c>
      <c r="F22" s="23">
        <v>10368472070</v>
      </c>
      <c r="G22" s="10"/>
    </row>
    <row r="23" spans="2:9" x14ac:dyDescent="0.2">
      <c r="B23" s="9" t="s">
        <v>21</v>
      </c>
      <c r="C23" s="9"/>
      <c r="D23" s="23">
        <v>585550597</v>
      </c>
      <c r="E23" s="23">
        <v>128226248</v>
      </c>
      <c r="F23" s="23">
        <v>713776845</v>
      </c>
      <c r="G23" s="10"/>
    </row>
    <row r="24" spans="2:9" x14ac:dyDescent="0.2">
      <c r="B24" s="9" t="s">
        <v>22</v>
      </c>
      <c r="C24" s="9"/>
      <c r="D24" s="23">
        <v>1470169425</v>
      </c>
      <c r="E24" s="23">
        <v>232040032</v>
      </c>
      <c r="F24" s="23">
        <v>1702209457</v>
      </c>
      <c r="G24" s="10"/>
      <c r="H24" s="11"/>
      <c r="I24" s="19"/>
    </row>
    <row r="25" spans="2:9" x14ac:dyDescent="0.2">
      <c r="B25" s="20" t="s">
        <v>23</v>
      </c>
      <c r="D25" s="24">
        <v>211948605699</v>
      </c>
      <c r="E25" s="24">
        <v>35404237017</v>
      </c>
      <c r="F25" s="24">
        <v>247352842716</v>
      </c>
      <c r="G25" s="13"/>
    </row>
    <row r="26" spans="2:9" ht="12.75" customHeight="1" x14ac:dyDescent="0.2">
      <c r="B26" s="9" t="s">
        <v>24</v>
      </c>
      <c r="D26" s="25">
        <v>1368957871</v>
      </c>
      <c r="E26" s="26"/>
      <c r="F26" s="25">
        <f>D26+E26</f>
        <v>1368957871</v>
      </c>
      <c r="G26" s="13"/>
      <c r="H26" s="11"/>
      <c r="I26" s="11"/>
    </row>
    <row r="27" spans="2:9" x14ac:dyDescent="0.2">
      <c r="B27" s="9" t="s">
        <v>25</v>
      </c>
      <c r="D27" s="25">
        <v>113762192.33333334</v>
      </c>
      <c r="E27" s="26"/>
      <c r="F27" s="25">
        <f>D27+E27</f>
        <v>113762192.33333334</v>
      </c>
      <c r="G27" s="11"/>
    </row>
    <row r="28" spans="2:9" x14ac:dyDescent="0.2">
      <c r="B28" s="9" t="s">
        <v>26</v>
      </c>
      <c r="D28" s="25">
        <v>20951167572</v>
      </c>
      <c r="E28" s="26"/>
      <c r="F28" s="25">
        <f>D28+E28</f>
        <v>20951167572</v>
      </c>
    </row>
    <row r="29" spans="2:9" ht="12.75" thickBot="1" x14ac:dyDescent="0.25">
      <c r="B29" s="21" t="s">
        <v>27</v>
      </c>
      <c r="D29" s="27">
        <f>SUM(D25:D28)</f>
        <v>234382493334.33334</v>
      </c>
      <c r="E29" s="27">
        <f t="shared" ref="E29:F29" si="0">SUM(E25:E28)</f>
        <v>35404237017</v>
      </c>
      <c r="F29" s="27">
        <f t="shared" si="0"/>
        <v>269786730351.33334</v>
      </c>
    </row>
    <row r="30" spans="2:9" x14ac:dyDescent="0.2">
      <c r="F30" s="3"/>
      <c r="G30" s="3"/>
    </row>
    <row r="31" spans="2:9" x14ac:dyDescent="0.2">
      <c r="B31" s="3" t="s">
        <v>34</v>
      </c>
      <c r="F31" s="14"/>
      <c r="G31" s="3"/>
    </row>
    <row r="32" spans="2:9" x14ac:dyDescent="0.2">
      <c r="B32" s="4" t="s">
        <v>1</v>
      </c>
      <c r="F32" s="14"/>
      <c r="G32" s="3"/>
    </row>
    <row r="33" spans="2:7" x14ac:dyDescent="0.2">
      <c r="B33" s="15" t="s">
        <v>28</v>
      </c>
      <c r="E33" s="16"/>
      <c r="F33" s="3"/>
      <c r="G33" s="3"/>
    </row>
    <row r="34" spans="2:7" x14ac:dyDescent="0.2">
      <c r="B34" s="4" t="s">
        <v>29</v>
      </c>
    </row>
    <row r="35" spans="2:7" x14ac:dyDescent="0.2">
      <c r="B35" s="3" t="s">
        <v>30</v>
      </c>
      <c r="C35" s="3"/>
      <c r="D35" s="3"/>
      <c r="E35" s="3"/>
      <c r="F35" s="3"/>
      <c r="G35" s="3"/>
    </row>
    <row r="36" spans="2:7" x14ac:dyDescent="0.2">
      <c r="B36" s="4" t="s">
        <v>31</v>
      </c>
    </row>
    <row r="37" spans="2:7" ht="12" customHeight="1" x14ac:dyDescent="0.2">
      <c r="B37" s="4" t="s">
        <v>32</v>
      </c>
    </row>
    <row r="38" spans="2:7" ht="12" customHeight="1" x14ac:dyDescent="0.2"/>
    <row r="39" spans="2:7" ht="12" customHeight="1" x14ac:dyDescent="0.2"/>
    <row r="40" spans="2:7" ht="12" customHeight="1" x14ac:dyDescent="0.2"/>
    <row r="47" spans="2:7" x14ac:dyDescent="0.2">
      <c r="D47" s="17"/>
      <c r="E47" s="17"/>
      <c r="F47" s="17"/>
      <c r="G47" s="18"/>
    </row>
    <row r="48" spans="2:7" x14ac:dyDescent="0.2">
      <c r="D48" s="17"/>
      <c r="E48" s="17"/>
      <c r="F48" s="17"/>
      <c r="G48" s="18"/>
    </row>
    <row r="49" spans="3:7" x14ac:dyDescent="0.2">
      <c r="C49" s="11"/>
      <c r="D49" s="17"/>
      <c r="E49" s="17"/>
      <c r="F49" s="17"/>
      <c r="G49" s="18"/>
    </row>
    <row r="50" spans="3:7" x14ac:dyDescent="0.2">
      <c r="C50" s="11"/>
      <c r="D50" s="17"/>
      <c r="E50" s="17"/>
      <c r="F50" s="17"/>
      <c r="G50" s="18"/>
    </row>
    <row r="51" spans="3:7" x14ac:dyDescent="0.2">
      <c r="C51" s="11"/>
      <c r="D51" s="17"/>
      <c r="E51" s="17"/>
      <c r="F51" s="17"/>
      <c r="G51" s="18"/>
    </row>
    <row r="52" spans="3:7" x14ac:dyDescent="0.2">
      <c r="C52" s="11"/>
      <c r="D52" s="17"/>
      <c r="E52" s="17"/>
      <c r="F52" s="17"/>
      <c r="G52" s="18"/>
    </row>
    <row r="53" spans="3:7" x14ac:dyDescent="0.2">
      <c r="C53" s="11"/>
      <c r="D53" s="17"/>
      <c r="E53" s="17"/>
      <c r="F53" s="17"/>
      <c r="G53" s="18"/>
    </row>
    <row r="54" spans="3:7" x14ac:dyDescent="0.2">
      <c r="C54" s="11"/>
      <c r="D54" s="17"/>
      <c r="E54" s="17"/>
      <c r="F54" s="17"/>
      <c r="G54" s="18"/>
    </row>
    <row r="55" spans="3:7" x14ac:dyDescent="0.2">
      <c r="C55" s="11"/>
      <c r="D55" s="11"/>
      <c r="E55" s="11"/>
    </row>
    <row r="56" spans="3:7" x14ac:dyDescent="0.2">
      <c r="C56" s="11"/>
      <c r="D56" s="11"/>
      <c r="E56" s="11"/>
    </row>
    <row r="57" spans="3:7" x14ac:dyDescent="0.2">
      <c r="C57" s="11"/>
      <c r="D57" s="11"/>
      <c r="E57" s="11"/>
    </row>
    <row r="58" spans="3:7" x14ac:dyDescent="0.2">
      <c r="C58" s="11"/>
      <c r="D58" s="11"/>
      <c r="E58" s="11"/>
    </row>
    <row r="59" spans="3:7" x14ac:dyDescent="0.2">
      <c r="C59" s="11"/>
      <c r="D59" s="11"/>
      <c r="E59" s="11"/>
    </row>
    <row r="60" spans="3:7" x14ac:dyDescent="0.2">
      <c r="C60" s="11"/>
      <c r="D60" s="11"/>
      <c r="E60" s="11"/>
    </row>
    <row r="61" spans="3:7" x14ac:dyDescent="0.2">
      <c r="C61" s="11"/>
      <c r="D61" s="11"/>
      <c r="E61" s="11"/>
    </row>
    <row r="62" spans="3:7" x14ac:dyDescent="0.2">
      <c r="C62" s="11"/>
      <c r="D62" s="11"/>
      <c r="E62" s="11"/>
    </row>
    <row r="63" spans="3:7" x14ac:dyDescent="0.2">
      <c r="C63" s="11"/>
      <c r="D63" s="11"/>
      <c r="E63" s="11"/>
    </row>
    <row r="64" spans="3:7" x14ac:dyDescent="0.2">
      <c r="C64" s="11"/>
      <c r="D64" s="11"/>
      <c r="E64" s="11"/>
    </row>
    <row r="66" spans="3:5" x14ac:dyDescent="0.2">
      <c r="C66" s="11"/>
      <c r="D66" s="11"/>
      <c r="E66" s="11"/>
    </row>
  </sheetData>
  <mergeCells count="7">
    <mergeCell ref="B2:F2"/>
    <mergeCell ref="B3:F3"/>
    <mergeCell ref="B5:B8"/>
    <mergeCell ref="D5:F5"/>
    <mergeCell ref="D6:D8"/>
    <mergeCell ref="E6:E8"/>
    <mergeCell ref="F6:F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2017-06-29T13:47:34Z</dcterms:created>
  <dcterms:modified xsi:type="dcterms:W3CDTF">2025-06-17T16:28:56Z</dcterms:modified>
</cp:coreProperties>
</file>