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Escritorio\SEMSE\0. Reportería U Estudios\Anuarios Estadísticos\Anuarios 2004 - 2019\Anuario 2017\"/>
    </mc:Choice>
  </mc:AlternateContent>
  <xr:revisionPtr revIDLastSave="0" documentId="13_ncr:1_{1CA31519-0E32-4BAD-9C8E-D29EF4F740D7}" xr6:coauthVersionLast="45" xr6:coauthVersionMax="45" xr10:uidLastSave="{00000000-0000-0000-0000-000000000000}"/>
  <bookViews>
    <workbookView xWindow="-120" yWindow="-120" windowWidth="20730" windowHeight="11160" xr2:uid="{00000000-000D-0000-FFFF-FFFF00000000}"/>
  </bookViews>
  <sheets>
    <sheet name="A.5"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1" l="1"/>
  <c r="H22" i="1"/>
  <c r="H21" i="1"/>
  <c r="H20" i="1"/>
  <c r="H19" i="1"/>
  <c r="H18" i="1"/>
  <c r="H17" i="1"/>
  <c r="H16" i="1"/>
  <c r="H15" i="1"/>
  <c r="H14" i="1"/>
  <c r="H13" i="1"/>
  <c r="H12" i="1"/>
  <c r="H11" i="1"/>
  <c r="H10" i="1"/>
  <c r="H9" i="1"/>
</calcChain>
</file>

<file path=xl/sharedStrings.xml><?xml version="1.0" encoding="utf-8"?>
<sst xmlns="http://schemas.openxmlformats.org/spreadsheetml/2006/main" count="45" uniqueCount="45">
  <si>
    <t>A.5</t>
  </si>
  <si>
    <t>Evolución del sistema de capacitación vía Impulsa Personas</t>
  </si>
  <si>
    <t>Región</t>
  </si>
  <si>
    <t>Participantes aprobados (1)</t>
  </si>
  <si>
    <t>Personas aprobadas (2)</t>
  </si>
  <si>
    <t>Gasto público</t>
  </si>
  <si>
    <t>Gasto privado (3)</t>
  </si>
  <si>
    <t>Gasto total</t>
  </si>
  <si>
    <t>I</t>
  </si>
  <si>
    <t>Tarapacá</t>
  </si>
  <si>
    <t>II</t>
  </si>
  <si>
    <t>Antofagasta</t>
  </si>
  <si>
    <t>III</t>
  </si>
  <si>
    <t>Atacama</t>
  </si>
  <si>
    <t>IV</t>
  </si>
  <si>
    <t>Coquimbo</t>
  </si>
  <si>
    <t>V</t>
  </si>
  <si>
    <t>Valparaíso</t>
  </si>
  <si>
    <t>VI</t>
  </si>
  <si>
    <t>O'Higgins</t>
  </si>
  <si>
    <t>VII</t>
  </si>
  <si>
    <t>Maule</t>
  </si>
  <si>
    <t>VIII</t>
  </si>
  <si>
    <t>Biobío</t>
  </si>
  <si>
    <t>IX</t>
  </si>
  <si>
    <t>Araucanía</t>
  </si>
  <si>
    <t>X</t>
  </si>
  <si>
    <t>Los Lagos</t>
  </si>
  <si>
    <t>XI</t>
  </si>
  <si>
    <t>Aysén</t>
  </si>
  <si>
    <t>XII</t>
  </si>
  <si>
    <t>Magallanes</t>
  </si>
  <si>
    <t>XIII</t>
  </si>
  <si>
    <t>Metropolitana</t>
  </si>
  <si>
    <t>XIV</t>
  </si>
  <si>
    <t>Los Ríos</t>
  </si>
  <si>
    <t>XV</t>
  </si>
  <si>
    <t>Arica y Parinacota</t>
  </si>
  <si>
    <t>Total</t>
  </si>
  <si>
    <t>Observaciones:</t>
  </si>
  <si>
    <t>(1) Se entiende por total participantes aprobados a todas las personas que pasaron por un curso de capacitación con cargo a Impulsa Personas (ex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</si>
  <si>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(2) Se considera como concepto de personas, al total de individuos que recibieron y aprobaron un curso de capacitación en el año específico con cargo a Impulsa Personas (ex Franquicia Tributaria), independientemente de la cantidad de cursos a los cuales hayan concurrido, de este modo, los totales regionales reflejan la suma de rut únicos, donde la región considerada es la del participante.</t>
  </si>
  <si>
    <r>
      <rPr>
        <b/>
        <sz val="9"/>
        <rFont val="Calibri"/>
        <family val="2"/>
        <scheme val="minor"/>
      </rPr>
      <t>Fuente:</t>
    </r>
    <r>
      <rPr>
        <sz val="9"/>
        <rFont val="Calibri"/>
        <family val="2"/>
        <scheme val="minor"/>
      </rPr>
      <t xml:space="preserve"> Bases administrativas de Impulsa Personas año 2017, correspondiente al total de acciones liquidadas.</t>
    </r>
  </si>
  <si>
    <t>Sistema de capacitación en la empresa vía Impulsa Personas (ex Franquicia Tributaria) año 2017</t>
  </si>
  <si>
    <t>(3) Los montos de gastos privados están asociados únicamente a acciones de capacitación que fueron aprobadas
por los participantes. Este monto sería mayor si se considera a los participantes reprobados.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</si>
</sst>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0"/>
      <name val="Calibri"/>
      <family val="2"/>
      <scheme val="minor"/>
    </font>
    <font>
      <sz val="9"/>
      <name val="Arial"/>
      <family val="2"/>
    </font>
    <font>
      <sz val="11"/>
      <name val="Calibri"/>
      <family val="2"/>
      <scheme val="minor"/>
    </font>
    <font>
      <sz val="9"/>
      <color theme="1"/>
      <name val="Calibri"/>
      <family val="2"/>
      <scheme val="minor"/>
    </font>
    <font>
      <b/>
      <sz val="11"/>
      <name val="Calibri"/>
      <family val="2"/>
      <scheme val="minor"/>
    </font>
    <font>
      <sz val="10"/>
      <name val="Calibri"/>
      <family val="2"/>
      <scheme val="minor"/>
    </font>
    <font>
      <b/>
      <sz val="9"/>
      <name val="Calibri"/>
      <family val="2"/>
      <scheme val="minor"/>
    </font>
    <font>
      <b/>
      <sz val="9"/>
      <color indexed="8"/>
      <name val="Calibri"/>
      <family val="2"/>
      <scheme val="minor"/>
    </font>
    <font>
      <b/>
      <sz val="9"/>
      <color theme="1"/>
      <name val="Calibri"/>
      <family val="2"/>
      <scheme val="minor"/>
    </font>
    <font>
      <sz val="9"/>
      <name val="Calibri"/>
      <family val="2"/>
      <scheme val="minor"/>
    </font>
    <font>
      <sz val="9"/>
      <color rgb="FFFF0000"/>
      <name val="Calibri"/>
      <family val="2"/>
      <scheme val="minor"/>
    </font>
    <font>
      <sz val="9"/>
      <color rgb="FFFF0000"/>
      <name val="Arial"/>
      <family val="2"/>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3" fillId="2" borderId="0" xfId="0" applyFont="1" applyFill="1" applyAlignment="1">
      <alignment horizontal="center"/>
    </xf>
    <xf numFmtId="164" fontId="4" fillId="2" borderId="0" xfId="1" applyNumberFormat="1" applyFont="1" applyFill="1"/>
    <xf numFmtId="164" fontId="4" fillId="2" borderId="0" xfId="1" applyNumberFormat="1" applyFont="1" applyFill="1" applyBorder="1"/>
    <xf numFmtId="0" fontId="2" fillId="2" borderId="0" xfId="0" applyFont="1" applyFill="1" applyBorder="1" applyAlignment="1">
      <alignment horizontal="center"/>
    </xf>
    <xf numFmtId="164" fontId="6" fillId="2" borderId="0" xfId="1" applyNumberFormat="1" applyFont="1" applyFill="1"/>
    <xf numFmtId="0" fontId="6" fillId="2" borderId="0" xfId="0" applyFont="1" applyFill="1"/>
    <xf numFmtId="164" fontId="5" fillId="2" borderId="0" xfId="1" applyNumberFormat="1" applyFont="1" applyFill="1" applyBorder="1" applyAlignment="1"/>
    <xf numFmtId="164" fontId="5" fillId="2" borderId="0" xfId="1" applyNumberFormat="1" applyFont="1" applyFill="1" applyAlignment="1"/>
    <xf numFmtId="164" fontId="8" fillId="2" borderId="0" xfId="1" applyNumberFormat="1" applyFont="1" applyFill="1" applyBorder="1" applyAlignment="1"/>
    <xf numFmtId="164" fontId="8" fillId="2" borderId="0" xfId="1" applyNumberFormat="1" applyFont="1" applyFill="1" applyAlignment="1"/>
    <xf numFmtId="164" fontId="9" fillId="2" borderId="0" xfId="1" applyNumberFormat="1" applyFont="1" applyFill="1" applyBorder="1"/>
    <xf numFmtId="164" fontId="9" fillId="2" borderId="0" xfId="1" applyNumberFormat="1" applyFont="1" applyFill="1"/>
    <xf numFmtId="0" fontId="11" fillId="2" borderId="4"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alignment horizontal="left" inden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right" vertical="center"/>
    </xf>
    <xf numFmtId="0" fontId="13" fillId="2" borderId="0" xfId="0" applyFont="1" applyFill="1" applyBorder="1"/>
    <xf numFmtId="164" fontId="12" fillId="0" borderId="2" xfId="1" applyNumberFormat="1" applyFont="1" applyFill="1" applyBorder="1" applyAlignment="1">
      <alignment horizontal="right" vertical="center"/>
    </xf>
    <xf numFmtId="164" fontId="9" fillId="2" borderId="0" xfId="1" applyNumberFormat="1" applyFont="1" applyFill="1" applyBorder="1" applyAlignment="1">
      <alignment horizontal="center" vertical="center"/>
    </xf>
    <xf numFmtId="0" fontId="13" fillId="2" borderId="0" xfId="0" applyFont="1" applyFill="1" applyBorder="1" applyAlignment="1">
      <alignment horizontal="center" vertical="center"/>
    </xf>
    <xf numFmtId="164" fontId="9" fillId="2" borderId="4" xfId="1" applyNumberFormat="1" applyFont="1" applyFill="1" applyBorder="1" applyAlignment="1">
      <alignment horizontal="center" vertical="center"/>
    </xf>
    <xf numFmtId="0" fontId="11" fillId="2" borderId="0" xfId="0" applyFont="1" applyFill="1"/>
    <xf numFmtId="0" fontId="9" fillId="2" borderId="0" xfId="0" applyFont="1" applyFill="1" applyBorder="1"/>
    <xf numFmtId="0" fontId="9" fillId="2" borderId="0" xfId="0" applyFont="1" applyFill="1" applyBorder="1" applyAlignment="1">
      <alignment horizontal="right" vertical="center" wrapText="1" indent="1"/>
    </xf>
    <xf numFmtId="164" fontId="11" fillId="2" borderId="0" xfId="1" applyNumberFormat="1" applyFont="1" applyFill="1"/>
    <xf numFmtId="0" fontId="9" fillId="2" borderId="0" xfId="0" applyFont="1" applyFill="1" applyBorder="1" applyAlignment="1">
      <alignment vertical="center"/>
    </xf>
    <xf numFmtId="0" fontId="12" fillId="2" borderId="0" xfId="0" applyFont="1" applyFill="1"/>
    <xf numFmtId="0" fontId="6" fillId="2" borderId="0" xfId="0" applyFont="1" applyFill="1" applyBorder="1"/>
    <xf numFmtId="164" fontId="14" fillId="2" borderId="0" xfId="1" applyNumberFormat="1" applyFont="1" applyFill="1" applyBorder="1"/>
    <xf numFmtId="0" fontId="15" fillId="2" borderId="0" xfId="0" applyFont="1" applyFill="1"/>
    <xf numFmtId="0" fontId="12" fillId="2" borderId="0" xfId="0" applyFont="1" applyFill="1" applyBorder="1"/>
    <xf numFmtId="0" fontId="6" fillId="2" borderId="0" xfId="1" applyNumberFormat="1" applyFont="1" applyFill="1" applyAlignment="1">
      <alignment vertical="top" wrapText="1"/>
    </xf>
    <xf numFmtId="0" fontId="6" fillId="2" borderId="0" xfId="1" applyNumberFormat="1" applyFont="1" applyFill="1" applyBorder="1" applyAlignment="1">
      <alignment vertical="top" wrapText="1"/>
    </xf>
    <xf numFmtId="0" fontId="13" fillId="2" borderId="0" xfId="1" applyNumberFormat="1" applyFont="1" applyFill="1" applyBorder="1" applyAlignment="1">
      <alignment vertical="top" wrapText="1"/>
    </xf>
    <xf numFmtId="0" fontId="6" fillId="2" borderId="0" xfId="0" applyFont="1" applyFill="1" applyBorder="1" applyAlignment="1"/>
    <xf numFmtId="164" fontId="12" fillId="0" borderId="0" xfId="1" applyNumberFormat="1" applyFont="1" applyFill="1" applyBorder="1" applyAlignment="1">
      <alignment horizontal="center" vertical="center"/>
    </xf>
    <xf numFmtId="0" fontId="5" fillId="2" borderId="0" xfId="0" applyFont="1" applyFill="1" applyAlignment="1">
      <alignment horizontal="center"/>
    </xf>
    <xf numFmtId="164" fontId="7" fillId="2" borderId="0" xfId="1" applyNumberFormat="1" applyFont="1" applyFill="1" applyAlignment="1">
      <alignment horizontal="center"/>
    </xf>
    <xf numFmtId="164" fontId="8" fillId="2" borderId="0" xfId="1" applyNumberFormat="1" applyFont="1" applyFill="1" applyAlignment="1">
      <alignment horizontal="center"/>
    </xf>
    <xf numFmtId="164" fontId="10" fillId="0" borderId="1" xfId="1" applyNumberFormat="1" applyFont="1" applyFill="1" applyBorder="1" applyAlignment="1">
      <alignment horizontal="center" vertical="center"/>
    </xf>
    <xf numFmtId="164" fontId="10" fillId="0" borderId="0" xfId="1" applyNumberFormat="1" applyFont="1" applyFill="1" applyBorder="1" applyAlignment="1">
      <alignment horizontal="center" vertical="center"/>
    </xf>
    <xf numFmtId="164" fontId="10" fillId="0" borderId="3" xfId="1" applyNumberFormat="1" applyFont="1" applyFill="1" applyBorder="1" applyAlignment="1">
      <alignment horizontal="center" vertical="center"/>
    </xf>
    <xf numFmtId="0" fontId="11" fillId="0" borderId="1" xfId="1"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wrapText="1"/>
    </xf>
    <xf numFmtId="0" fontId="11" fillId="0" borderId="2"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3" fontId="9" fillId="2" borderId="1" xfId="1" applyNumberFormat="1" applyFont="1" applyFill="1" applyBorder="1" applyAlignment="1">
      <alignment horizontal="center" vertical="center"/>
    </xf>
    <xf numFmtId="3" fontId="9" fillId="2" borderId="0" xfId="1" applyNumberFormat="1" applyFont="1" applyFill="1" applyBorder="1" applyAlignment="1">
      <alignment horizontal="center" vertical="center"/>
    </xf>
    <xf numFmtId="3" fontId="9" fillId="2" borderId="3" xfId="1"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 xfId="0" applyFont="1" applyFill="1" applyBorder="1" applyAlignment="1">
      <alignment horizontal="center" vertical="center"/>
    </xf>
    <xf numFmtId="164" fontId="11" fillId="2" borderId="1" xfId="1" applyNumberFormat="1" applyFont="1" applyFill="1" applyBorder="1" applyAlignment="1">
      <alignment horizontal="center" vertical="center"/>
    </xf>
    <xf numFmtId="164" fontId="11" fillId="2" borderId="2" xfId="1" applyNumberFormat="1"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QUEZADA/DOCUMEN/Anuario/Anuario%202016/Anuari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
      <sheetName val="A.19"/>
      <sheetName val="A.20"/>
      <sheetName val="A.21"/>
      <sheetName val="A.22"/>
      <sheetName val="A.23"/>
      <sheetName val="A.24"/>
      <sheetName val="A.25"/>
      <sheetName val="A.26.1"/>
      <sheetName val="A.26.2"/>
      <sheetName val="A.27"/>
      <sheetName val="A.28"/>
    </sheetNames>
    <sheetDataSet>
      <sheetData sheetId="0">
        <row r="8">
          <cell r="D8">
            <v>17829</v>
          </cell>
        </row>
        <row r="9">
          <cell r="D9">
            <v>61217</v>
          </cell>
        </row>
        <row r="10">
          <cell r="D10">
            <v>15283</v>
          </cell>
        </row>
        <row r="11">
          <cell r="D11">
            <v>20028</v>
          </cell>
        </row>
        <row r="12">
          <cell r="D12">
            <v>85066</v>
          </cell>
        </row>
        <row r="13">
          <cell r="D13">
            <v>53132</v>
          </cell>
        </row>
        <row r="14">
          <cell r="D14">
            <v>37571</v>
          </cell>
        </row>
        <row r="15">
          <cell r="D15">
            <v>97730</v>
          </cell>
        </row>
        <row r="16">
          <cell r="D16">
            <v>31078</v>
          </cell>
        </row>
        <row r="17">
          <cell r="D17">
            <v>48585</v>
          </cell>
        </row>
        <row r="18">
          <cell r="D18">
            <v>3960</v>
          </cell>
        </row>
        <row r="19">
          <cell r="D19">
            <v>9496</v>
          </cell>
        </row>
        <row r="20">
          <cell r="D20">
            <v>854793</v>
          </cell>
        </row>
        <row r="21">
          <cell r="D21">
            <v>14937</v>
          </cell>
        </row>
        <row r="22">
          <cell r="D22">
            <v>4725</v>
          </cell>
        </row>
      </sheetData>
      <sheetData sheetId="1">
        <row r="8">
          <cell r="N8">
            <v>8897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9"/>
  <sheetViews>
    <sheetView tabSelected="1" workbookViewId="0"/>
  </sheetViews>
  <sheetFormatPr baseColWidth="10" defaultRowHeight="12" x14ac:dyDescent="0.2"/>
  <cols>
    <col min="1" max="1" width="9.42578125" style="6" customWidth="1"/>
    <col min="2" max="2" width="5.85546875" style="6" customWidth="1"/>
    <col min="3" max="3" width="14.140625" style="6" customWidth="1"/>
    <col min="4" max="4" width="0.85546875" style="29" customWidth="1"/>
    <col min="5" max="9" width="11.28515625" style="6" customWidth="1"/>
    <col min="10" max="10" width="1.7109375" style="18" customWidth="1"/>
    <col min="11" max="15" width="10.140625" style="6" customWidth="1"/>
    <col min="16" max="16" width="1.28515625" style="18" customWidth="1"/>
    <col min="17" max="21" width="13" style="6" customWidth="1"/>
    <col min="22" max="22" width="1.5703125" style="18" customWidth="1"/>
    <col min="23" max="23" width="15.140625" style="6" customWidth="1"/>
    <col min="24" max="27" width="14.5703125" style="6" customWidth="1"/>
    <col min="28" max="28" width="2.42578125" style="18" customWidth="1"/>
    <col min="29" max="33" width="15.42578125" style="6" customWidth="1"/>
    <col min="34" max="16384" width="11.42578125" style="6"/>
  </cols>
  <sheetData>
    <row r="1" spans="1:33" ht="15" x14ac:dyDescent="0.25">
      <c r="A1" s="1" t="s">
        <v>0</v>
      </c>
      <c r="B1" s="2"/>
      <c r="C1" s="2"/>
      <c r="D1" s="3"/>
      <c r="E1" s="38"/>
      <c r="F1" s="38"/>
      <c r="G1" s="38"/>
      <c r="H1" s="38"/>
      <c r="I1" s="38"/>
      <c r="J1" s="4"/>
      <c r="K1" s="2"/>
      <c r="L1" s="2"/>
      <c r="M1" s="2"/>
      <c r="N1" s="2"/>
      <c r="O1" s="2"/>
      <c r="P1" s="4"/>
      <c r="Q1" s="5"/>
      <c r="R1" s="5"/>
      <c r="S1" s="5"/>
      <c r="T1" s="5"/>
      <c r="U1" s="5"/>
      <c r="V1" s="4"/>
      <c r="W1" s="5"/>
      <c r="X1" s="5"/>
      <c r="Y1" s="5"/>
      <c r="Z1" s="5"/>
      <c r="AA1" s="5"/>
      <c r="AB1" s="4"/>
      <c r="AC1" s="5"/>
      <c r="AD1" s="5"/>
      <c r="AE1" s="5"/>
      <c r="AF1" s="5"/>
      <c r="AG1" s="5"/>
    </row>
    <row r="2" spans="1:33" ht="15" x14ac:dyDescent="0.25">
      <c r="A2" s="2"/>
      <c r="B2" s="39" t="s">
        <v>43</v>
      </c>
      <c r="C2" s="39"/>
      <c r="D2" s="39"/>
      <c r="E2" s="39"/>
      <c r="F2" s="39"/>
      <c r="G2" s="39"/>
      <c r="H2" s="39"/>
      <c r="I2" s="39"/>
      <c r="J2" s="39"/>
      <c r="K2" s="39"/>
      <c r="L2" s="39"/>
      <c r="M2" s="39"/>
      <c r="N2" s="39"/>
      <c r="O2" s="39"/>
      <c r="P2" s="39"/>
      <c r="Q2" s="39"/>
      <c r="R2" s="39"/>
      <c r="S2" s="39"/>
      <c r="T2" s="39"/>
      <c r="U2" s="39"/>
      <c r="V2" s="7"/>
      <c r="W2" s="8"/>
      <c r="X2" s="8"/>
      <c r="Y2" s="8"/>
      <c r="Z2" s="8"/>
      <c r="AA2" s="8"/>
      <c r="AB2" s="7"/>
      <c r="AC2" s="8"/>
      <c r="AD2" s="8"/>
      <c r="AE2" s="8"/>
      <c r="AF2" s="8"/>
      <c r="AG2" s="8"/>
    </row>
    <row r="3" spans="1:33" ht="12.75" x14ac:dyDescent="0.2">
      <c r="A3" s="2"/>
      <c r="B3" s="40" t="s">
        <v>1</v>
      </c>
      <c r="C3" s="40"/>
      <c r="D3" s="40"/>
      <c r="E3" s="40"/>
      <c r="F3" s="40"/>
      <c r="G3" s="40"/>
      <c r="H3" s="40"/>
      <c r="I3" s="40"/>
      <c r="J3" s="40"/>
      <c r="K3" s="40"/>
      <c r="L3" s="40"/>
      <c r="M3" s="40"/>
      <c r="N3" s="40"/>
      <c r="O3" s="40"/>
      <c r="P3" s="40"/>
      <c r="Q3" s="40"/>
      <c r="R3" s="40"/>
      <c r="S3" s="40"/>
      <c r="T3" s="40"/>
      <c r="U3" s="40"/>
      <c r="V3" s="9"/>
      <c r="W3" s="10"/>
      <c r="X3" s="10"/>
      <c r="Y3" s="10"/>
      <c r="Z3" s="10"/>
      <c r="AA3" s="10"/>
      <c r="AB3" s="11"/>
      <c r="AC3" s="10"/>
      <c r="AD3" s="10"/>
      <c r="AE3" s="10"/>
      <c r="AF3" s="10"/>
      <c r="AG3" s="10"/>
    </row>
    <row r="4" spans="1:33" x14ac:dyDescent="0.2">
      <c r="A4" s="2"/>
      <c r="B4" s="12"/>
      <c r="C4" s="12"/>
      <c r="D4" s="11"/>
      <c r="E4" s="2"/>
      <c r="F4" s="2"/>
      <c r="G4" s="2"/>
      <c r="H4" s="2"/>
      <c r="I4" s="2"/>
      <c r="J4" s="11"/>
      <c r="K4" s="2"/>
      <c r="L4" s="2"/>
      <c r="M4" s="2"/>
      <c r="N4" s="2"/>
      <c r="O4" s="2"/>
      <c r="P4" s="11"/>
      <c r="V4" s="11"/>
      <c r="AB4" s="11"/>
    </row>
    <row r="5" spans="1:33" ht="8.25" customHeight="1" x14ac:dyDescent="0.2">
      <c r="A5" s="2"/>
      <c r="B5" s="41" t="s">
        <v>2</v>
      </c>
      <c r="C5" s="41"/>
      <c r="D5" s="11"/>
      <c r="E5" s="44" t="s">
        <v>3</v>
      </c>
      <c r="F5" s="44"/>
      <c r="G5" s="44"/>
      <c r="H5" s="44"/>
      <c r="I5" s="44"/>
      <c r="J5" s="11"/>
      <c r="K5" s="44" t="s">
        <v>4</v>
      </c>
      <c r="L5" s="44"/>
      <c r="M5" s="44"/>
      <c r="N5" s="44"/>
      <c r="O5" s="44"/>
      <c r="P5" s="11"/>
      <c r="Q5" s="47" t="s">
        <v>5</v>
      </c>
      <c r="R5" s="47"/>
      <c r="S5" s="47"/>
      <c r="T5" s="47"/>
      <c r="U5" s="47"/>
      <c r="V5" s="11"/>
      <c r="W5" s="47" t="s">
        <v>6</v>
      </c>
      <c r="X5" s="47"/>
      <c r="Y5" s="47"/>
      <c r="Z5" s="47"/>
      <c r="AA5" s="47"/>
      <c r="AB5" s="11"/>
      <c r="AC5" s="47" t="s">
        <v>7</v>
      </c>
      <c r="AD5" s="47"/>
      <c r="AE5" s="47"/>
      <c r="AF5" s="47"/>
      <c r="AG5" s="47"/>
    </row>
    <row r="6" spans="1:33" ht="8.25" customHeight="1" x14ac:dyDescent="0.2">
      <c r="A6" s="2"/>
      <c r="B6" s="42"/>
      <c r="C6" s="42"/>
      <c r="D6" s="11"/>
      <c r="E6" s="45"/>
      <c r="F6" s="45"/>
      <c r="G6" s="45"/>
      <c r="H6" s="45"/>
      <c r="I6" s="45"/>
      <c r="J6" s="11"/>
      <c r="K6" s="45"/>
      <c r="L6" s="45"/>
      <c r="M6" s="45"/>
      <c r="N6" s="45"/>
      <c r="O6" s="45"/>
      <c r="P6" s="11"/>
      <c r="Q6" s="48"/>
      <c r="R6" s="48"/>
      <c r="S6" s="48"/>
      <c r="T6" s="48"/>
      <c r="U6" s="48"/>
      <c r="V6" s="11"/>
      <c r="W6" s="48"/>
      <c r="X6" s="48"/>
      <c r="Y6" s="48"/>
      <c r="Z6" s="48"/>
      <c r="AA6" s="48"/>
      <c r="AB6" s="11"/>
      <c r="AC6" s="48"/>
      <c r="AD6" s="48"/>
      <c r="AE6" s="48"/>
      <c r="AF6" s="48"/>
      <c r="AG6" s="48"/>
    </row>
    <row r="7" spans="1:33" ht="10.5" customHeight="1" x14ac:dyDescent="0.2">
      <c r="A7" s="2"/>
      <c r="B7" s="42"/>
      <c r="C7" s="42"/>
      <c r="D7" s="11"/>
      <c r="E7" s="46"/>
      <c r="F7" s="46"/>
      <c r="G7" s="46"/>
      <c r="H7" s="46"/>
      <c r="I7" s="46"/>
      <c r="J7" s="11"/>
      <c r="K7" s="46"/>
      <c r="L7" s="46"/>
      <c r="M7" s="46"/>
      <c r="N7" s="46"/>
      <c r="O7" s="46"/>
      <c r="P7" s="11"/>
      <c r="Q7" s="49"/>
      <c r="R7" s="49"/>
      <c r="S7" s="49"/>
      <c r="T7" s="49"/>
      <c r="U7" s="49"/>
      <c r="V7" s="11"/>
      <c r="W7" s="48"/>
      <c r="X7" s="48"/>
      <c r="Y7" s="48"/>
      <c r="Z7" s="48"/>
      <c r="AA7" s="48"/>
      <c r="AB7" s="11"/>
      <c r="AC7" s="48"/>
      <c r="AD7" s="48"/>
      <c r="AE7" s="48"/>
      <c r="AF7" s="48"/>
      <c r="AG7" s="48"/>
    </row>
    <row r="8" spans="1:33" ht="12.75" customHeight="1" thickBot="1" x14ac:dyDescent="0.25">
      <c r="A8" s="2"/>
      <c r="B8" s="43"/>
      <c r="C8" s="43"/>
      <c r="D8" s="11"/>
      <c r="E8" s="13">
        <v>2013</v>
      </c>
      <c r="F8" s="13">
        <v>2014</v>
      </c>
      <c r="G8" s="13">
        <v>2015</v>
      </c>
      <c r="H8" s="13">
        <v>2016</v>
      </c>
      <c r="I8" s="13">
        <v>2017</v>
      </c>
      <c r="J8" s="11"/>
      <c r="K8" s="13">
        <v>2013</v>
      </c>
      <c r="L8" s="13">
        <v>2014</v>
      </c>
      <c r="M8" s="13">
        <v>2015</v>
      </c>
      <c r="N8" s="13">
        <v>2016</v>
      </c>
      <c r="O8" s="13">
        <v>2017</v>
      </c>
      <c r="P8" s="11"/>
      <c r="Q8" s="13">
        <v>2013</v>
      </c>
      <c r="R8" s="13">
        <v>2014</v>
      </c>
      <c r="S8" s="13">
        <v>2015</v>
      </c>
      <c r="T8" s="13">
        <v>2016</v>
      </c>
      <c r="U8" s="13">
        <v>2017</v>
      </c>
      <c r="V8" s="11"/>
      <c r="W8" s="13">
        <v>2013</v>
      </c>
      <c r="X8" s="13">
        <v>2014</v>
      </c>
      <c r="Y8" s="13">
        <v>2015</v>
      </c>
      <c r="Z8" s="13">
        <v>2016</v>
      </c>
      <c r="AA8" s="13">
        <v>2017</v>
      </c>
      <c r="AB8" s="11"/>
      <c r="AC8" s="13">
        <v>2013</v>
      </c>
      <c r="AD8" s="13">
        <v>2014</v>
      </c>
      <c r="AE8" s="13">
        <v>2015</v>
      </c>
      <c r="AF8" s="13">
        <v>2016</v>
      </c>
      <c r="AG8" s="13">
        <v>2017</v>
      </c>
    </row>
    <row r="9" spans="1:33" ht="12.75" customHeight="1" x14ac:dyDescent="0.2">
      <c r="A9" s="2"/>
      <c r="B9" s="14" t="s">
        <v>8</v>
      </c>
      <c r="C9" s="15" t="s">
        <v>9</v>
      </c>
      <c r="D9" s="11"/>
      <c r="E9" s="16">
        <v>23205</v>
      </c>
      <c r="F9" s="16">
        <v>12243</v>
      </c>
      <c r="G9" s="16">
        <v>12752</v>
      </c>
      <c r="H9" s="16">
        <f>[1]A.1!D8</f>
        <v>17829</v>
      </c>
      <c r="I9" s="16">
        <v>15891</v>
      </c>
      <c r="J9" s="11"/>
      <c r="K9" s="17">
        <v>14075</v>
      </c>
      <c r="L9" s="17">
        <v>7919</v>
      </c>
      <c r="M9" s="17">
        <v>8897</v>
      </c>
      <c r="N9" s="17">
        <v>10284</v>
      </c>
      <c r="O9" s="37">
        <v>10751</v>
      </c>
      <c r="P9" s="11"/>
      <c r="Q9" s="16">
        <v>1337716811</v>
      </c>
      <c r="R9" s="16">
        <v>936555459</v>
      </c>
      <c r="S9" s="16">
        <v>1070139642</v>
      </c>
      <c r="T9" s="16">
        <v>1485154800</v>
      </c>
      <c r="U9" s="16">
        <v>1718066424</v>
      </c>
      <c r="V9" s="11"/>
      <c r="W9" s="16">
        <v>898759878</v>
      </c>
      <c r="X9" s="16">
        <v>530476344</v>
      </c>
      <c r="Y9" s="16">
        <v>433218327</v>
      </c>
      <c r="Z9" s="16">
        <v>470493468</v>
      </c>
      <c r="AA9" s="16">
        <v>471049603</v>
      </c>
      <c r="AB9" s="11"/>
      <c r="AC9" s="16">
        <v>2236476689</v>
      </c>
      <c r="AD9" s="16">
        <v>1467031803</v>
      </c>
      <c r="AE9" s="16">
        <v>1503357969</v>
      </c>
      <c r="AF9" s="16">
        <v>1955648268</v>
      </c>
      <c r="AG9" s="16">
        <v>2189116027</v>
      </c>
    </row>
    <row r="10" spans="1:33" ht="12.75" customHeight="1" x14ac:dyDescent="0.2">
      <c r="A10" s="2"/>
      <c r="B10" s="14" t="s">
        <v>10</v>
      </c>
      <c r="C10" s="15" t="s">
        <v>11</v>
      </c>
      <c r="D10" s="11"/>
      <c r="E10" s="16">
        <v>80482</v>
      </c>
      <c r="F10" s="16">
        <v>42158</v>
      </c>
      <c r="G10" s="16">
        <v>39222</v>
      </c>
      <c r="H10" s="16">
        <f>[1]A.1!D9</f>
        <v>61217</v>
      </c>
      <c r="I10" s="16">
        <v>54644</v>
      </c>
      <c r="J10" s="11"/>
      <c r="K10" s="17">
        <v>47771</v>
      </c>
      <c r="L10" s="17">
        <v>28169</v>
      </c>
      <c r="M10" s="17">
        <v>25925</v>
      </c>
      <c r="N10" s="17">
        <v>33126</v>
      </c>
      <c r="O10" s="37">
        <v>33186</v>
      </c>
      <c r="P10" s="11"/>
      <c r="Q10" s="16">
        <v>5045382873</v>
      </c>
      <c r="R10" s="16">
        <v>3469657508</v>
      </c>
      <c r="S10" s="16">
        <v>3572088446</v>
      </c>
      <c r="T10" s="16">
        <v>4941476696</v>
      </c>
      <c r="U10" s="16">
        <v>4902511773</v>
      </c>
      <c r="V10" s="11"/>
      <c r="W10" s="16">
        <v>3313876347</v>
      </c>
      <c r="X10" s="16">
        <v>1878556855</v>
      </c>
      <c r="Y10" s="16">
        <v>1419066087</v>
      </c>
      <c r="Z10" s="16">
        <v>1325463801</v>
      </c>
      <c r="AA10" s="16">
        <v>1415439650</v>
      </c>
      <c r="AC10" s="16">
        <v>8359259220</v>
      </c>
      <c r="AD10" s="16">
        <v>5348214363</v>
      </c>
      <c r="AE10" s="16">
        <v>4991154533</v>
      </c>
      <c r="AF10" s="16">
        <v>6266940497</v>
      </c>
      <c r="AG10" s="16">
        <v>6317951423</v>
      </c>
    </row>
    <row r="11" spans="1:33" ht="12.75" customHeight="1" x14ac:dyDescent="0.2">
      <c r="A11" s="2"/>
      <c r="B11" s="14" t="s">
        <v>12</v>
      </c>
      <c r="C11" s="15" t="s">
        <v>13</v>
      </c>
      <c r="D11" s="11"/>
      <c r="E11" s="16">
        <v>24623</v>
      </c>
      <c r="F11" s="16">
        <v>13387</v>
      </c>
      <c r="G11" s="16">
        <v>11782</v>
      </c>
      <c r="H11" s="16">
        <f>[1]A.1!D10</f>
        <v>15283</v>
      </c>
      <c r="I11" s="16">
        <v>13227</v>
      </c>
      <c r="J11" s="11"/>
      <c r="K11" s="17">
        <v>16133</v>
      </c>
      <c r="L11" s="17">
        <v>9701</v>
      </c>
      <c r="M11" s="17">
        <v>8354</v>
      </c>
      <c r="N11" s="17">
        <v>9805</v>
      </c>
      <c r="O11" s="37">
        <v>9140</v>
      </c>
      <c r="P11" s="11"/>
      <c r="Q11" s="16">
        <v>1612543750</v>
      </c>
      <c r="R11" s="16">
        <v>1350152253</v>
      </c>
      <c r="S11" s="16">
        <v>1208911858</v>
      </c>
      <c r="T11" s="16">
        <v>1432410463</v>
      </c>
      <c r="U11" s="16">
        <v>1425122457</v>
      </c>
      <c r="W11" s="16">
        <v>754309937</v>
      </c>
      <c r="X11" s="16">
        <v>527076485</v>
      </c>
      <c r="Y11" s="16">
        <v>273858235</v>
      </c>
      <c r="Z11" s="16">
        <v>412877296</v>
      </c>
      <c r="AA11" s="16">
        <v>391854979</v>
      </c>
      <c r="AC11" s="16">
        <v>2366853687</v>
      </c>
      <c r="AD11" s="16">
        <v>1877228738</v>
      </c>
      <c r="AE11" s="16">
        <v>1482770093</v>
      </c>
      <c r="AF11" s="16">
        <v>1845287759</v>
      </c>
      <c r="AG11" s="16">
        <v>1816977436</v>
      </c>
    </row>
    <row r="12" spans="1:33" ht="12.75" customHeight="1" x14ac:dyDescent="0.2">
      <c r="A12" s="2"/>
      <c r="B12" s="14" t="s">
        <v>14</v>
      </c>
      <c r="C12" s="15" t="s">
        <v>15</v>
      </c>
      <c r="D12" s="11"/>
      <c r="E12" s="16">
        <v>31152</v>
      </c>
      <c r="F12" s="16">
        <v>20182</v>
      </c>
      <c r="G12" s="16">
        <v>18795</v>
      </c>
      <c r="H12" s="16">
        <f>[1]A.1!D11</f>
        <v>20028</v>
      </c>
      <c r="I12" s="16">
        <v>16711</v>
      </c>
      <c r="J12" s="11"/>
      <c r="K12" s="17">
        <v>19496</v>
      </c>
      <c r="L12" s="17">
        <v>15208</v>
      </c>
      <c r="M12" s="17">
        <v>14004</v>
      </c>
      <c r="N12" s="17">
        <v>13593</v>
      </c>
      <c r="O12" s="37">
        <v>11954</v>
      </c>
      <c r="P12" s="11"/>
      <c r="Q12" s="16">
        <v>1935965358</v>
      </c>
      <c r="R12" s="16">
        <v>1664803888</v>
      </c>
      <c r="S12" s="16">
        <v>1714554188</v>
      </c>
      <c r="T12" s="16">
        <v>1642842289</v>
      </c>
      <c r="U12" s="16">
        <v>1596135633</v>
      </c>
      <c r="W12" s="16">
        <v>568835439</v>
      </c>
      <c r="X12" s="16">
        <v>381289742</v>
      </c>
      <c r="Y12" s="16">
        <v>276330593</v>
      </c>
      <c r="Z12" s="16">
        <v>293241371</v>
      </c>
      <c r="AA12" s="16">
        <v>289844451</v>
      </c>
      <c r="AC12" s="16">
        <v>2504800797</v>
      </c>
      <c r="AD12" s="16">
        <v>2046093630</v>
      </c>
      <c r="AE12" s="16">
        <v>1990884781</v>
      </c>
      <c r="AF12" s="16">
        <v>1936083660</v>
      </c>
      <c r="AG12" s="16">
        <v>1885980084</v>
      </c>
    </row>
    <row r="13" spans="1:33" ht="12.75" customHeight="1" x14ac:dyDescent="0.2">
      <c r="A13" s="2"/>
      <c r="B13" s="14" t="s">
        <v>16</v>
      </c>
      <c r="C13" s="15" t="s">
        <v>17</v>
      </c>
      <c r="D13" s="11"/>
      <c r="E13" s="16">
        <v>96812</v>
      </c>
      <c r="F13" s="16">
        <v>63300</v>
      </c>
      <c r="G13" s="16">
        <v>65848</v>
      </c>
      <c r="H13" s="16">
        <f>[1]A.1!D12</f>
        <v>85066</v>
      </c>
      <c r="I13" s="16">
        <v>65551</v>
      </c>
      <c r="J13" s="11"/>
      <c r="K13" s="17">
        <v>63369</v>
      </c>
      <c r="L13" s="17">
        <v>46012</v>
      </c>
      <c r="M13" s="17">
        <v>45987</v>
      </c>
      <c r="N13" s="17">
        <v>53606</v>
      </c>
      <c r="O13" s="37">
        <v>45826</v>
      </c>
      <c r="P13" s="11"/>
      <c r="Q13" s="16">
        <v>6488990415</v>
      </c>
      <c r="R13" s="16">
        <v>5265583605</v>
      </c>
      <c r="S13" s="16">
        <v>6001913817</v>
      </c>
      <c r="T13" s="16">
        <v>7890682935</v>
      </c>
      <c r="U13" s="16">
        <v>6380837807</v>
      </c>
      <c r="W13" s="16">
        <v>1421291863</v>
      </c>
      <c r="X13" s="16">
        <v>1075073794</v>
      </c>
      <c r="Y13" s="16">
        <v>1131354767</v>
      </c>
      <c r="Z13" s="16">
        <v>1415480175</v>
      </c>
      <c r="AA13" s="16">
        <v>1236439988</v>
      </c>
      <c r="AC13" s="16">
        <v>7910282278</v>
      </c>
      <c r="AD13" s="16">
        <v>6340657399</v>
      </c>
      <c r="AE13" s="16">
        <v>7133268584</v>
      </c>
      <c r="AF13" s="16">
        <v>9306163110</v>
      </c>
      <c r="AG13" s="16">
        <v>7617277795</v>
      </c>
    </row>
    <row r="14" spans="1:33" ht="12.75" customHeight="1" x14ac:dyDescent="0.2">
      <c r="A14" s="2"/>
      <c r="B14" s="14" t="s">
        <v>18</v>
      </c>
      <c r="C14" s="15" t="s">
        <v>19</v>
      </c>
      <c r="D14" s="11"/>
      <c r="E14" s="16">
        <v>67143</v>
      </c>
      <c r="F14" s="16">
        <v>42278</v>
      </c>
      <c r="G14" s="16">
        <v>43583</v>
      </c>
      <c r="H14" s="16">
        <f>[1]A.1!D13</f>
        <v>53132</v>
      </c>
      <c r="I14" s="16">
        <v>46389</v>
      </c>
      <c r="J14" s="11"/>
      <c r="K14" s="17">
        <v>42271</v>
      </c>
      <c r="L14" s="17">
        <v>29878</v>
      </c>
      <c r="M14" s="17">
        <v>29397</v>
      </c>
      <c r="N14" s="17">
        <v>32661</v>
      </c>
      <c r="O14" s="37">
        <v>29773</v>
      </c>
      <c r="P14" s="11"/>
      <c r="Q14" s="16">
        <v>3907571721</v>
      </c>
      <c r="R14" s="16">
        <v>3205696578</v>
      </c>
      <c r="S14" s="16">
        <v>3477106323</v>
      </c>
      <c r="T14" s="16">
        <v>4243965344</v>
      </c>
      <c r="U14" s="16">
        <v>3884122523</v>
      </c>
      <c r="W14" s="16">
        <v>1256212687</v>
      </c>
      <c r="X14" s="16">
        <v>1007242157</v>
      </c>
      <c r="Y14" s="16">
        <v>817885013</v>
      </c>
      <c r="Z14" s="16">
        <v>1040804835</v>
      </c>
      <c r="AA14" s="16">
        <v>878455913</v>
      </c>
      <c r="AC14" s="16">
        <v>5163784408</v>
      </c>
      <c r="AD14" s="16">
        <v>4212938735</v>
      </c>
      <c r="AE14" s="16">
        <v>4294991336</v>
      </c>
      <c r="AF14" s="16">
        <v>5284770179</v>
      </c>
      <c r="AG14" s="16">
        <v>4762578436</v>
      </c>
    </row>
    <row r="15" spans="1:33" ht="12.75" customHeight="1" x14ac:dyDescent="0.2">
      <c r="A15" s="2"/>
      <c r="B15" s="14" t="s">
        <v>20</v>
      </c>
      <c r="C15" s="15" t="s">
        <v>21</v>
      </c>
      <c r="D15" s="11"/>
      <c r="E15" s="16">
        <v>41503</v>
      </c>
      <c r="F15" s="16">
        <v>29796</v>
      </c>
      <c r="G15" s="16">
        <v>30852</v>
      </c>
      <c r="H15" s="16">
        <f>[1]A.1!D14</f>
        <v>37571</v>
      </c>
      <c r="I15" s="16">
        <v>31926</v>
      </c>
      <c r="J15" s="11"/>
      <c r="K15" s="17">
        <v>26076</v>
      </c>
      <c r="L15" s="17">
        <v>22058</v>
      </c>
      <c r="M15" s="17">
        <v>22626</v>
      </c>
      <c r="N15" s="17">
        <v>22907</v>
      </c>
      <c r="O15" s="37">
        <v>23336</v>
      </c>
      <c r="P15" s="11"/>
      <c r="Q15" s="16">
        <v>2385778968</v>
      </c>
      <c r="R15" s="16">
        <v>2213702193</v>
      </c>
      <c r="S15" s="16">
        <v>2341695047</v>
      </c>
      <c r="T15" s="16">
        <v>2972242617</v>
      </c>
      <c r="U15" s="16">
        <v>2855769092</v>
      </c>
      <c r="W15" s="16">
        <v>479191172</v>
      </c>
      <c r="X15" s="16">
        <v>406808248</v>
      </c>
      <c r="Y15" s="16">
        <v>393492042</v>
      </c>
      <c r="Z15" s="16">
        <v>493829356</v>
      </c>
      <c r="AA15" s="16">
        <v>534431043</v>
      </c>
      <c r="AC15" s="16">
        <v>2864970140</v>
      </c>
      <c r="AD15" s="16">
        <v>2620510441</v>
      </c>
      <c r="AE15" s="16">
        <v>2735187089</v>
      </c>
      <c r="AF15" s="16">
        <v>3466071973</v>
      </c>
      <c r="AG15" s="16">
        <v>3390200135</v>
      </c>
    </row>
    <row r="16" spans="1:33" ht="12.75" customHeight="1" x14ac:dyDescent="0.2">
      <c r="A16" s="2"/>
      <c r="B16" s="14" t="s">
        <v>22</v>
      </c>
      <c r="C16" s="15" t="s">
        <v>23</v>
      </c>
      <c r="D16" s="11"/>
      <c r="E16" s="16">
        <v>99416</v>
      </c>
      <c r="F16" s="16">
        <v>77605</v>
      </c>
      <c r="G16" s="16">
        <v>77809</v>
      </c>
      <c r="H16" s="16">
        <f>[1]A.1!D15</f>
        <v>97730</v>
      </c>
      <c r="I16" s="16">
        <v>89922</v>
      </c>
      <c r="J16" s="11"/>
      <c r="K16" s="17">
        <v>63311</v>
      </c>
      <c r="L16" s="17">
        <v>54873</v>
      </c>
      <c r="M16" s="17">
        <v>55299</v>
      </c>
      <c r="N16" s="17">
        <v>61718</v>
      </c>
      <c r="O16" s="37">
        <v>61055</v>
      </c>
      <c r="P16" s="11"/>
      <c r="Q16" s="16">
        <v>6506996730</v>
      </c>
      <c r="R16" s="16">
        <v>6098556513</v>
      </c>
      <c r="S16" s="16">
        <v>6742203053</v>
      </c>
      <c r="T16" s="16">
        <v>8048239126</v>
      </c>
      <c r="U16" s="16">
        <v>8332573734</v>
      </c>
      <c r="W16" s="16">
        <v>1473420049</v>
      </c>
      <c r="X16" s="16">
        <v>1434081833</v>
      </c>
      <c r="Y16" s="16">
        <v>1277407413</v>
      </c>
      <c r="Z16" s="16">
        <v>1340924534</v>
      </c>
      <c r="AA16" s="16">
        <v>1225936416</v>
      </c>
      <c r="AC16" s="16">
        <v>7980416779</v>
      </c>
      <c r="AD16" s="16">
        <v>7532638346</v>
      </c>
      <c r="AE16" s="16">
        <v>8019610466</v>
      </c>
      <c r="AF16" s="16">
        <v>9389163660</v>
      </c>
      <c r="AG16" s="16">
        <v>9558510150</v>
      </c>
    </row>
    <row r="17" spans="1:33" ht="12.75" customHeight="1" x14ac:dyDescent="0.2">
      <c r="A17" s="2"/>
      <c r="B17" s="14" t="s">
        <v>24</v>
      </c>
      <c r="C17" s="15" t="s">
        <v>25</v>
      </c>
      <c r="D17" s="11"/>
      <c r="E17" s="16">
        <v>37305</v>
      </c>
      <c r="F17" s="16">
        <v>26669</v>
      </c>
      <c r="G17" s="16">
        <v>26826</v>
      </c>
      <c r="H17" s="16">
        <f>[1]A.1!D16</f>
        <v>31078</v>
      </c>
      <c r="I17" s="16">
        <v>22718</v>
      </c>
      <c r="J17" s="11"/>
      <c r="K17" s="17">
        <v>21157</v>
      </c>
      <c r="L17" s="17">
        <v>17713</v>
      </c>
      <c r="M17" s="17">
        <v>19579</v>
      </c>
      <c r="N17" s="17">
        <v>19719</v>
      </c>
      <c r="O17" s="37">
        <v>16876</v>
      </c>
      <c r="P17" s="11"/>
      <c r="Q17" s="16">
        <v>2342015602</v>
      </c>
      <c r="R17" s="16">
        <v>2240643904</v>
      </c>
      <c r="S17" s="16">
        <v>2598552982</v>
      </c>
      <c r="T17" s="16">
        <v>2508216722</v>
      </c>
      <c r="U17" s="16">
        <v>2088962370</v>
      </c>
      <c r="W17" s="16">
        <v>388244246</v>
      </c>
      <c r="X17" s="16">
        <v>356563454</v>
      </c>
      <c r="Y17" s="16">
        <v>405072857</v>
      </c>
      <c r="Z17" s="16">
        <v>316963333</v>
      </c>
      <c r="AA17" s="16">
        <v>338110118</v>
      </c>
      <c r="AC17" s="16">
        <v>2730259848</v>
      </c>
      <c r="AD17" s="16">
        <v>2597207358</v>
      </c>
      <c r="AE17" s="16">
        <v>3003625839</v>
      </c>
      <c r="AF17" s="16">
        <v>2825180055</v>
      </c>
      <c r="AG17" s="16">
        <v>2427072488</v>
      </c>
    </row>
    <row r="18" spans="1:33" ht="12.75" customHeight="1" x14ac:dyDescent="0.2">
      <c r="A18" s="2"/>
      <c r="B18" s="14" t="s">
        <v>26</v>
      </c>
      <c r="C18" s="15" t="s">
        <v>27</v>
      </c>
      <c r="D18" s="11"/>
      <c r="E18" s="16">
        <v>54783</v>
      </c>
      <c r="F18" s="16">
        <v>43313</v>
      </c>
      <c r="G18" s="16">
        <v>40922</v>
      </c>
      <c r="H18" s="16">
        <f>[1]A.1!D17</f>
        <v>48585</v>
      </c>
      <c r="I18" s="16">
        <v>52359</v>
      </c>
      <c r="J18" s="11"/>
      <c r="K18" s="17">
        <v>36542</v>
      </c>
      <c r="L18" s="17">
        <v>29885</v>
      </c>
      <c r="M18" s="17">
        <v>28775</v>
      </c>
      <c r="N18" s="17">
        <v>30129</v>
      </c>
      <c r="O18" s="37">
        <v>33106</v>
      </c>
      <c r="P18" s="11"/>
      <c r="Q18" s="16">
        <v>3270721426</v>
      </c>
      <c r="R18" s="16">
        <v>3139313725</v>
      </c>
      <c r="S18" s="16">
        <v>3112970854</v>
      </c>
      <c r="T18" s="16">
        <v>3606533977</v>
      </c>
      <c r="U18" s="16">
        <v>4178394827</v>
      </c>
      <c r="W18" s="16">
        <v>869759732</v>
      </c>
      <c r="X18" s="16">
        <v>751970325</v>
      </c>
      <c r="Y18" s="16">
        <v>754322793</v>
      </c>
      <c r="Z18" s="16">
        <v>706093517</v>
      </c>
      <c r="AA18" s="16">
        <v>788241288</v>
      </c>
      <c r="AC18" s="16">
        <v>4140481158</v>
      </c>
      <c r="AD18" s="16">
        <v>3891284050</v>
      </c>
      <c r="AE18" s="16">
        <v>3867293647</v>
      </c>
      <c r="AF18" s="16">
        <v>4312627494</v>
      </c>
      <c r="AG18" s="16">
        <v>4966636115</v>
      </c>
    </row>
    <row r="19" spans="1:33" ht="12.75" customHeight="1" x14ac:dyDescent="0.2">
      <c r="A19" s="2"/>
      <c r="B19" s="14" t="s">
        <v>28</v>
      </c>
      <c r="C19" s="15" t="s">
        <v>29</v>
      </c>
      <c r="D19" s="11"/>
      <c r="E19" s="16">
        <v>4346</v>
      </c>
      <c r="F19" s="16">
        <v>3109</v>
      </c>
      <c r="G19" s="16">
        <v>4123</v>
      </c>
      <c r="H19" s="16">
        <f>[1]A.1!D18</f>
        <v>3960</v>
      </c>
      <c r="I19" s="16">
        <v>3404</v>
      </c>
      <c r="J19" s="11"/>
      <c r="K19" s="17">
        <v>3014</v>
      </c>
      <c r="L19" s="17">
        <v>2216</v>
      </c>
      <c r="M19" s="17">
        <v>2976</v>
      </c>
      <c r="N19" s="17">
        <v>2516</v>
      </c>
      <c r="O19" s="37">
        <v>2396</v>
      </c>
      <c r="P19" s="11"/>
      <c r="Q19" s="16">
        <v>312356223</v>
      </c>
      <c r="R19" s="16">
        <v>282777262</v>
      </c>
      <c r="S19" s="16">
        <v>435003509</v>
      </c>
      <c r="T19" s="16">
        <v>330932358</v>
      </c>
      <c r="U19" s="16">
        <v>327558375</v>
      </c>
      <c r="W19" s="16">
        <v>88294389</v>
      </c>
      <c r="X19" s="16">
        <v>91646446</v>
      </c>
      <c r="Y19" s="16">
        <v>120307175</v>
      </c>
      <c r="Z19" s="16">
        <v>106496787</v>
      </c>
      <c r="AA19" s="16">
        <v>57796623</v>
      </c>
      <c r="AC19" s="16">
        <v>400650612</v>
      </c>
      <c r="AD19" s="16">
        <v>374423708</v>
      </c>
      <c r="AE19" s="16">
        <v>555310684</v>
      </c>
      <c r="AF19" s="16">
        <v>437429145</v>
      </c>
      <c r="AG19" s="16">
        <v>385354998</v>
      </c>
    </row>
    <row r="20" spans="1:33" ht="12.75" customHeight="1" x14ac:dyDescent="0.2">
      <c r="A20" s="2"/>
      <c r="B20" s="14" t="s">
        <v>30</v>
      </c>
      <c r="C20" s="15" t="s">
        <v>31</v>
      </c>
      <c r="D20" s="11"/>
      <c r="E20" s="16">
        <v>10329</v>
      </c>
      <c r="F20" s="16">
        <v>7042</v>
      </c>
      <c r="G20" s="16">
        <v>7070</v>
      </c>
      <c r="H20" s="16">
        <f>[1]A.1!D19</f>
        <v>9496</v>
      </c>
      <c r="I20" s="16">
        <v>7177</v>
      </c>
      <c r="J20" s="11"/>
      <c r="K20" s="17">
        <v>6312</v>
      </c>
      <c r="L20" s="17">
        <v>5187</v>
      </c>
      <c r="M20" s="17">
        <v>5353</v>
      </c>
      <c r="N20" s="17">
        <v>6261</v>
      </c>
      <c r="O20" s="37">
        <v>5353</v>
      </c>
      <c r="P20" s="11"/>
      <c r="Q20" s="16">
        <v>700537014</v>
      </c>
      <c r="R20" s="16">
        <v>613854959</v>
      </c>
      <c r="S20" s="16">
        <v>718693408</v>
      </c>
      <c r="T20" s="16">
        <v>902762501</v>
      </c>
      <c r="U20" s="16">
        <v>912999216</v>
      </c>
      <c r="W20" s="16">
        <v>281537773</v>
      </c>
      <c r="X20" s="16">
        <v>184140486</v>
      </c>
      <c r="Y20" s="16">
        <v>209029476</v>
      </c>
      <c r="Z20" s="16">
        <v>243633078</v>
      </c>
      <c r="AA20" s="16">
        <v>195822426</v>
      </c>
      <c r="AC20" s="16">
        <v>982074787</v>
      </c>
      <c r="AD20" s="16">
        <v>797995445</v>
      </c>
      <c r="AE20" s="16">
        <v>927722884</v>
      </c>
      <c r="AF20" s="16">
        <v>1146395579</v>
      </c>
      <c r="AG20" s="16">
        <v>1108821642</v>
      </c>
    </row>
    <row r="21" spans="1:33" ht="12.75" customHeight="1" x14ac:dyDescent="0.2">
      <c r="A21" s="2"/>
      <c r="B21" s="14" t="s">
        <v>32</v>
      </c>
      <c r="C21" s="15" t="s">
        <v>33</v>
      </c>
      <c r="D21" s="11"/>
      <c r="E21" s="16">
        <v>867207</v>
      </c>
      <c r="F21" s="16">
        <v>553883</v>
      </c>
      <c r="G21" s="16">
        <v>606760</v>
      </c>
      <c r="H21" s="16">
        <f>[1]A.1!D20</f>
        <v>854793</v>
      </c>
      <c r="I21" s="16">
        <v>746724</v>
      </c>
      <c r="J21" s="11"/>
      <c r="K21" s="17">
        <v>510541</v>
      </c>
      <c r="L21" s="17">
        <v>372293</v>
      </c>
      <c r="M21" s="17">
        <v>395490</v>
      </c>
      <c r="N21" s="17">
        <v>474451</v>
      </c>
      <c r="O21" s="37">
        <v>469118</v>
      </c>
      <c r="P21" s="11"/>
      <c r="Q21" s="16">
        <v>54326860839</v>
      </c>
      <c r="R21" s="16">
        <v>46977488566</v>
      </c>
      <c r="S21" s="16">
        <v>54679535193</v>
      </c>
      <c r="T21" s="16">
        <v>64825979584</v>
      </c>
      <c r="U21" s="16">
        <v>66332678224</v>
      </c>
      <c r="W21" s="16">
        <v>17459872423</v>
      </c>
      <c r="X21" s="16">
        <v>12860612234</v>
      </c>
      <c r="Y21" s="16">
        <v>12670514020</v>
      </c>
      <c r="Z21" s="16">
        <v>14328962921</v>
      </c>
      <c r="AA21" s="16">
        <v>13784703588</v>
      </c>
      <c r="AC21" s="16">
        <v>71786733262</v>
      </c>
      <c r="AD21" s="16">
        <v>59838100800</v>
      </c>
      <c r="AE21" s="16">
        <v>67350049213</v>
      </c>
      <c r="AF21" s="16">
        <v>79154942505</v>
      </c>
      <c r="AG21" s="16">
        <v>80117381812</v>
      </c>
    </row>
    <row r="22" spans="1:33" ht="12.75" customHeight="1" x14ac:dyDescent="0.2">
      <c r="A22" s="2"/>
      <c r="B22" s="14" t="s">
        <v>34</v>
      </c>
      <c r="C22" s="15" t="s">
        <v>35</v>
      </c>
      <c r="D22" s="11"/>
      <c r="E22" s="16">
        <v>15073</v>
      </c>
      <c r="F22" s="16">
        <v>9033</v>
      </c>
      <c r="G22" s="16">
        <v>9492</v>
      </c>
      <c r="H22" s="16">
        <f>[1]A.1!D21</f>
        <v>14937</v>
      </c>
      <c r="I22" s="16">
        <v>12911</v>
      </c>
      <c r="J22" s="11"/>
      <c r="K22" s="17">
        <v>9036</v>
      </c>
      <c r="L22" s="17">
        <v>6412</v>
      </c>
      <c r="M22" s="17">
        <v>6731</v>
      </c>
      <c r="N22" s="17">
        <v>8682</v>
      </c>
      <c r="O22" s="37">
        <v>8445</v>
      </c>
      <c r="P22" s="11"/>
      <c r="Q22" s="16">
        <v>908684492</v>
      </c>
      <c r="R22" s="16">
        <v>768894115</v>
      </c>
      <c r="S22" s="16">
        <v>889103841</v>
      </c>
      <c r="T22" s="16">
        <v>1067505160</v>
      </c>
      <c r="U22" s="16">
        <v>1116912146</v>
      </c>
      <c r="W22" s="16">
        <v>187112534</v>
      </c>
      <c r="X22" s="16">
        <v>177665989</v>
      </c>
      <c r="Y22" s="16">
        <v>211052109</v>
      </c>
      <c r="Z22" s="16">
        <v>214644776</v>
      </c>
      <c r="AA22" s="16">
        <v>204526685</v>
      </c>
      <c r="AC22" s="16">
        <v>1095797026</v>
      </c>
      <c r="AD22" s="16">
        <v>946560104</v>
      </c>
      <c r="AE22" s="16">
        <v>1100155950</v>
      </c>
      <c r="AF22" s="16">
        <v>1282149936</v>
      </c>
      <c r="AG22" s="16">
        <v>1321438831</v>
      </c>
    </row>
    <row r="23" spans="1:33" ht="12.75" customHeight="1" x14ac:dyDescent="0.2">
      <c r="A23" s="2"/>
      <c r="B23" s="14" t="s">
        <v>36</v>
      </c>
      <c r="C23" s="15" t="s">
        <v>37</v>
      </c>
      <c r="D23" s="11"/>
      <c r="E23" s="16">
        <v>5611</v>
      </c>
      <c r="F23" s="16">
        <v>5265</v>
      </c>
      <c r="G23" s="16">
        <v>5245</v>
      </c>
      <c r="H23" s="16">
        <f>[1]A.1!D22</f>
        <v>4725</v>
      </c>
      <c r="I23" s="16">
        <v>4303</v>
      </c>
      <c r="J23" s="11"/>
      <c r="K23" s="19">
        <v>4059</v>
      </c>
      <c r="L23" s="19">
        <v>3423</v>
      </c>
      <c r="M23" s="19">
        <v>3910</v>
      </c>
      <c r="N23" s="17">
        <v>3227</v>
      </c>
      <c r="O23" s="37">
        <v>3254</v>
      </c>
      <c r="P23" s="11"/>
      <c r="Q23" s="16">
        <v>436744838</v>
      </c>
      <c r="R23" s="16">
        <v>482982482</v>
      </c>
      <c r="S23" s="16">
        <v>577600255</v>
      </c>
      <c r="T23" s="16">
        <v>533804879</v>
      </c>
      <c r="U23" s="16">
        <v>450008313</v>
      </c>
      <c r="W23" s="16">
        <v>67286481</v>
      </c>
      <c r="X23" s="16">
        <v>67622934</v>
      </c>
      <c r="Y23" s="16">
        <v>82196664</v>
      </c>
      <c r="Z23" s="16">
        <v>100650848</v>
      </c>
      <c r="AA23" s="16">
        <v>102602040</v>
      </c>
      <c r="AC23" s="16">
        <v>504031319</v>
      </c>
      <c r="AD23" s="16">
        <v>550605416</v>
      </c>
      <c r="AE23" s="16">
        <v>659796919</v>
      </c>
      <c r="AF23" s="16">
        <v>634455727</v>
      </c>
      <c r="AG23" s="16">
        <v>552610353</v>
      </c>
    </row>
    <row r="24" spans="1:33" ht="12.75" customHeight="1" x14ac:dyDescent="0.2">
      <c r="A24" s="2"/>
      <c r="B24" s="53" t="s">
        <v>38</v>
      </c>
      <c r="C24" s="53"/>
      <c r="D24" s="20"/>
      <c r="E24" s="50">
        <v>1458990</v>
      </c>
      <c r="F24" s="50">
        <v>949263</v>
      </c>
      <c r="G24" s="50">
        <v>1001081</v>
      </c>
      <c r="H24" s="50">
        <v>1228903</v>
      </c>
      <c r="I24" s="50">
        <v>1183857</v>
      </c>
      <c r="J24" s="20"/>
      <c r="K24" s="56">
        <v>883163</v>
      </c>
      <c r="L24" s="56">
        <v>650947</v>
      </c>
      <c r="M24" s="56">
        <v>673303</v>
      </c>
      <c r="N24" s="56">
        <v>782685</v>
      </c>
      <c r="O24" s="56">
        <v>763569</v>
      </c>
      <c r="P24" s="20"/>
      <c r="Q24" s="50">
        <v>91518867060</v>
      </c>
      <c r="R24" s="50">
        <v>78710663010</v>
      </c>
      <c r="S24" s="50">
        <v>89140072416</v>
      </c>
      <c r="T24" s="50">
        <v>106432749451</v>
      </c>
      <c r="U24" s="50">
        <v>106502652914</v>
      </c>
      <c r="V24" s="21"/>
      <c r="W24" s="50">
        <v>29508004950</v>
      </c>
      <c r="X24" s="50">
        <v>21730827326</v>
      </c>
      <c r="Y24" s="50">
        <v>20475107571</v>
      </c>
      <c r="Z24" s="50">
        <v>22810560096</v>
      </c>
      <c r="AA24" s="50">
        <v>21915254811</v>
      </c>
      <c r="AB24" s="21"/>
      <c r="AC24" s="50">
        <v>121026872010</v>
      </c>
      <c r="AD24" s="50">
        <v>100441490336</v>
      </c>
      <c r="AE24" s="50">
        <v>109615179987</v>
      </c>
      <c r="AF24" s="50">
        <v>129243309547</v>
      </c>
      <c r="AG24" s="50">
        <v>128417907725</v>
      </c>
    </row>
    <row r="25" spans="1:33" ht="12.75" customHeight="1" x14ac:dyDescent="0.2">
      <c r="A25" s="2"/>
      <c r="B25" s="54"/>
      <c r="C25" s="54"/>
      <c r="D25" s="20"/>
      <c r="E25" s="51"/>
      <c r="F25" s="51"/>
      <c r="G25" s="51"/>
      <c r="H25" s="51"/>
      <c r="I25" s="51"/>
      <c r="J25" s="20"/>
      <c r="K25" s="57"/>
      <c r="L25" s="57"/>
      <c r="M25" s="57"/>
      <c r="N25" s="57"/>
      <c r="O25" s="57"/>
      <c r="P25" s="20"/>
      <c r="Q25" s="51"/>
      <c r="R25" s="51"/>
      <c r="S25" s="51"/>
      <c r="T25" s="51"/>
      <c r="U25" s="51"/>
      <c r="V25" s="21"/>
      <c r="W25" s="51"/>
      <c r="X25" s="51"/>
      <c r="Y25" s="51"/>
      <c r="Z25" s="51"/>
      <c r="AA25" s="51"/>
      <c r="AB25" s="21"/>
      <c r="AC25" s="51"/>
      <c r="AD25" s="51"/>
      <c r="AE25" s="51"/>
      <c r="AF25" s="51"/>
      <c r="AG25" s="51"/>
    </row>
    <row r="26" spans="1:33" s="23" customFormat="1" ht="15" customHeight="1" thickBot="1" x14ac:dyDescent="0.25">
      <c r="A26" s="2"/>
      <c r="B26" s="55"/>
      <c r="C26" s="55"/>
      <c r="D26" s="20"/>
      <c r="E26" s="52"/>
      <c r="F26" s="52"/>
      <c r="G26" s="52"/>
      <c r="H26" s="52"/>
      <c r="I26" s="52"/>
      <c r="J26" s="20"/>
      <c r="K26" s="22">
        <v>856620</v>
      </c>
      <c r="L26" s="22">
        <v>638737</v>
      </c>
      <c r="M26" s="22">
        <v>655664</v>
      </c>
      <c r="N26" s="22">
        <v>761703</v>
      </c>
      <c r="O26" s="22">
        <v>742943</v>
      </c>
      <c r="P26" s="20"/>
      <c r="Q26" s="52"/>
      <c r="R26" s="52"/>
      <c r="S26" s="52"/>
      <c r="T26" s="52"/>
      <c r="U26" s="52"/>
      <c r="V26" s="21"/>
      <c r="W26" s="52"/>
      <c r="X26" s="52"/>
      <c r="Y26" s="52"/>
      <c r="Z26" s="52"/>
      <c r="AA26" s="52"/>
      <c r="AB26" s="21"/>
      <c r="AC26" s="52"/>
      <c r="AD26" s="52"/>
      <c r="AE26" s="52"/>
      <c r="AF26" s="52"/>
      <c r="AG26" s="52"/>
    </row>
    <row r="27" spans="1:33" s="23" customFormat="1" x14ac:dyDescent="0.2">
      <c r="C27" s="24"/>
      <c r="D27" s="11"/>
      <c r="E27" s="25"/>
      <c r="F27" s="25"/>
      <c r="G27" s="25"/>
      <c r="H27" s="25"/>
      <c r="I27" s="25"/>
      <c r="J27" s="11"/>
      <c r="K27" s="26"/>
      <c r="L27" s="26"/>
      <c r="M27" s="26"/>
      <c r="N27" s="26"/>
      <c r="O27" s="26"/>
      <c r="P27" s="11"/>
      <c r="Q27" s="27"/>
      <c r="R27" s="27"/>
      <c r="S27" s="27"/>
      <c r="T27" s="27"/>
      <c r="U27" s="27"/>
      <c r="V27" s="18"/>
      <c r="W27" s="27"/>
      <c r="X27" s="27"/>
      <c r="Y27" s="27"/>
      <c r="Z27" s="27"/>
      <c r="AA27" s="27"/>
      <c r="AB27" s="18"/>
      <c r="AC27" s="27"/>
      <c r="AD27" s="27"/>
      <c r="AE27" s="27"/>
      <c r="AF27" s="27"/>
      <c r="AG27" s="27"/>
    </row>
    <row r="28" spans="1:33" s="23" customFormat="1" ht="15.75" customHeight="1" x14ac:dyDescent="0.2">
      <c r="B28" s="28" t="s">
        <v>42</v>
      </c>
      <c r="C28" s="6"/>
      <c r="D28" s="29"/>
      <c r="E28" s="6"/>
      <c r="F28" s="6"/>
      <c r="G28" s="6"/>
      <c r="H28" s="6"/>
      <c r="I28" s="6"/>
      <c r="J28" s="11"/>
      <c r="K28" s="6"/>
      <c r="L28" s="6"/>
      <c r="M28" s="6"/>
      <c r="N28" s="6"/>
      <c r="O28" s="6"/>
      <c r="P28" s="18"/>
      <c r="Q28" s="6"/>
      <c r="R28" s="6"/>
      <c r="S28" s="6"/>
      <c r="T28" s="6"/>
      <c r="U28" s="6"/>
      <c r="V28" s="18"/>
      <c r="W28" s="6"/>
      <c r="X28" s="6"/>
      <c r="Y28" s="6"/>
      <c r="Z28" s="6"/>
      <c r="AA28" s="6"/>
      <c r="AB28" s="18"/>
      <c r="AC28" s="6"/>
      <c r="AD28" s="6"/>
      <c r="AE28" s="6"/>
      <c r="AF28" s="6"/>
      <c r="AG28" s="6"/>
    </row>
    <row r="29" spans="1:33" s="23" customFormat="1" x14ac:dyDescent="0.2">
      <c r="B29" s="6"/>
      <c r="C29" s="2"/>
      <c r="D29" s="3"/>
      <c r="E29" s="2"/>
      <c r="F29" s="2"/>
      <c r="G29" s="2"/>
      <c r="H29" s="2"/>
      <c r="I29" s="2"/>
      <c r="J29" s="11"/>
      <c r="K29" s="2"/>
      <c r="L29" s="2"/>
      <c r="M29" s="2"/>
      <c r="N29" s="2"/>
      <c r="O29" s="2"/>
      <c r="P29" s="30"/>
      <c r="Q29" s="6"/>
      <c r="R29" s="6"/>
      <c r="S29" s="6"/>
      <c r="T29" s="6"/>
      <c r="U29" s="6"/>
      <c r="V29" s="30"/>
      <c r="W29" s="6"/>
      <c r="X29" s="6"/>
      <c r="Y29" s="6"/>
      <c r="Z29" s="6"/>
      <c r="AA29" s="6"/>
      <c r="AB29" s="30"/>
      <c r="AC29" s="6"/>
      <c r="AD29" s="6"/>
      <c r="AE29" s="6"/>
      <c r="AF29" s="6"/>
      <c r="AG29" s="6"/>
    </row>
    <row r="30" spans="1:33" x14ac:dyDescent="0.2">
      <c r="B30" s="31" t="s">
        <v>39</v>
      </c>
      <c r="C30" s="2"/>
      <c r="D30" s="3"/>
      <c r="E30" s="2"/>
      <c r="F30" s="2"/>
      <c r="G30" s="2"/>
      <c r="H30" s="2"/>
      <c r="I30" s="2"/>
      <c r="J30" s="11"/>
      <c r="K30" s="2"/>
      <c r="L30" s="2"/>
      <c r="M30" s="2"/>
      <c r="N30" s="2"/>
      <c r="O30" s="2"/>
      <c r="P30" s="30"/>
      <c r="V30" s="30"/>
      <c r="AB30" s="30"/>
    </row>
    <row r="31" spans="1:33" x14ac:dyDescent="0.2">
      <c r="B31" s="32" t="s">
        <v>40</v>
      </c>
      <c r="C31" s="33"/>
      <c r="D31" s="34"/>
      <c r="E31" s="33"/>
      <c r="F31" s="33"/>
      <c r="G31" s="33"/>
      <c r="H31" s="33"/>
      <c r="I31" s="33"/>
      <c r="J31" s="35"/>
      <c r="K31" s="33"/>
      <c r="L31" s="33"/>
      <c r="M31" s="33"/>
      <c r="N31" s="33"/>
      <c r="O31" s="33"/>
      <c r="P31" s="35"/>
      <c r="V31" s="35"/>
      <c r="AB31" s="35"/>
    </row>
    <row r="32" spans="1:33" x14ac:dyDescent="0.2">
      <c r="B32" s="32" t="s">
        <v>41</v>
      </c>
      <c r="C32" s="33"/>
      <c r="D32" s="34"/>
      <c r="E32" s="33"/>
      <c r="F32" s="33"/>
      <c r="G32" s="33"/>
      <c r="H32" s="33"/>
      <c r="I32" s="33"/>
      <c r="J32" s="35"/>
      <c r="K32" s="33"/>
      <c r="L32" s="33"/>
      <c r="M32" s="33"/>
      <c r="N32" s="33"/>
      <c r="O32" s="33"/>
      <c r="P32" s="35"/>
      <c r="V32" s="35"/>
      <c r="AB32" s="35"/>
    </row>
    <row r="33" spans="2:28" x14ac:dyDescent="0.2">
      <c r="B33" s="36" t="s">
        <v>44</v>
      </c>
      <c r="C33" s="33"/>
      <c r="D33" s="34"/>
      <c r="E33" s="33"/>
      <c r="F33" s="33"/>
      <c r="G33" s="33"/>
      <c r="H33" s="33"/>
      <c r="I33" s="33"/>
      <c r="J33" s="35"/>
      <c r="K33" s="33"/>
      <c r="L33" s="33"/>
      <c r="M33" s="33"/>
      <c r="N33" s="33"/>
      <c r="O33" s="33"/>
      <c r="P33" s="35"/>
      <c r="V33" s="35"/>
      <c r="AB33" s="35"/>
    </row>
    <row r="34" spans="2:28" x14ac:dyDescent="0.2">
      <c r="B34" s="28"/>
      <c r="C34" s="33"/>
      <c r="D34" s="34"/>
      <c r="E34" s="33"/>
      <c r="F34" s="33"/>
      <c r="G34" s="33"/>
      <c r="H34" s="33"/>
      <c r="I34" s="33"/>
      <c r="J34" s="35"/>
      <c r="K34" s="33"/>
      <c r="L34" s="33"/>
      <c r="M34" s="33"/>
      <c r="N34" s="33"/>
      <c r="O34" s="33"/>
      <c r="P34" s="35"/>
      <c r="V34" s="35"/>
      <c r="AB34" s="35"/>
    </row>
    <row r="40" spans="2:28" x14ac:dyDescent="0.2">
      <c r="V40" s="16"/>
      <c r="W40" s="16"/>
    </row>
    <row r="41" spans="2:28" x14ac:dyDescent="0.2">
      <c r="V41" s="16"/>
      <c r="W41" s="16"/>
    </row>
    <row r="42" spans="2:28" x14ac:dyDescent="0.2">
      <c r="V42" s="16"/>
      <c r="W42" s="16"/>
    </row>
    <row r="43" spans="2:28" x14ac:dyDescent="0.2">
      <c r="V43" s="16"/>
      <c r="W43" s="16"/>
    </row>
    <row r="44" spans="2:28" x14ac:dyDescent="0.2">
      <c r="V44" s="16"/>
      <c r="W44" s="16"/>
    </row>
    <row r="45" spans="2:28" x14ac:dyDescent="0.2">
      <c r="V45" s="16"/>
      <c r="W45" s="16"/>
    </row>
    <row r="46" spans="2:28" x14ac:dyDescent="0.2">
      <c r="V46" s="16"/>
      <c r="W46" s="16"/>
    </row>
    <row r="47" spans="2:28" x14ac:dyDescent="0.2">
      <c r="V47" s="16"/>
      <c r="W47" s="16"/>
    </row>
    <row r="48" spans="2:28" x14ac:dyDescent="0.2">
      <c r="V48" s="16"/>
      <c r="W48" s="16"/>
    </row>
    <row r="49" spans="22:23" x14ac:dyDescent="0.2">
      <c r="V49" s="16"/>
      <c r="W49" s="16"/>
    </row>
    <row r="50" spans="22:23" x14ac:dyDescent="0.2">
      <c r="V50" s="16"/>
      <c r="W50" s="16"/>
    </row>
    <row r="51" spans="22:23" x14ac:dyDescent="0.2">
      <c r="V51" s="16"/>
      <c r="W51" s="16"/>
    </row>
    <row r="52" spans="22:23" x14ac:dyDescent="0.2">
      <c r="V52" s="16"/>
      <c r="W52" s="16"/>
    </row>
    <row r="53" spans="22:23" x14ac:dyDescent="0.2">
      <c r="V53" s="16"/>
      <c r="W53" s="16"/>
    </row>
    <row r="54" spans="22:23" x14ac:dyDescent="0.2">
      <c r="V54" s="16"/>
      <c r="W54" s="16"/>
    </row>
    <row r="69" ht="12" customHeight="1" x14ac:dyDescent="0.2"/>
  </sheetData>
  <mergeCells count="35">
    <mergeCell ref="AG24:AG26"/>
    <mergeCell ref="T24:T26"/>
    <mergeCell ref="U24:U26"/>
    <mergeCell ref="W24:W26"/>
    <mergeCell ref="X24:X26"/>
    <mergeCell ref="Y24:Y26"/>
    <mergeCell ref="Z24:Z26"/>
    <mergeCell ref="AA24:AA26"/>
    <mergeCell ref="AC24:AC26"/>
    <mergeCell ref="AD24:AD26"/>
    <mergeCell ref="AE24:AE26"/>
    <mergeCell ref="AF24:AF26"/>
    <mergeCell ref="S24:S26"/>
    <mergeCell ref="W5:AA7"/>
    <mergeCell ref="AC5:AG7"/>
    <mergeCell ref="B24:C26"/>
    <mergeCell ref="E24:E26"/>
    <mergeCell ref="F24:F26"/>
    <mergeCell ref="G24:G26"/>
    <mergeCell ref="H24:H26"/>
    <mergeCell ref="I24:I26"/>
    <mergeCell ref="K24:K25"/>
    <mergeCell ref="L24:L25"/>
    <mergeCell ref="M24:M25"/>
    <mergeCell ref="N24:N25"/>
    <mergeCell ref="O24:O25"/>
    <mergeCell ref="Q24:Q26"/>
    <mergeCell ref="R24:R26"/>
    <mergeCell ref="E1:I1"/>
    <mergeCell ref="B2:U2"/>
    <mergeCell ref="B3:U3"/>
    <mergeCell ref="B5:C8"/>
    <mergeCell ref="E5:I7"/>
    <mergeCell ref="K5:O7"/>
    <mergeCell ref="Q5:U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 </cp:lastModifiedBy>
  <dcterms:created xsi:type="dcterms:W3CDTF">2017-06-29T13:46:39Z</dcterms:created>
  <dcterms:modified xsi:type="dcterms:W3CDTF">2020-07-21T21:32:06Z</dcterms:modified>
</cp:coreProperties>
</file>