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7\"/>
    </mc:Choice>
  </mc:AlternateContent>
  <xr:revisionPtr revIDLastSave="0" documentId="13_ncr:1_{61CE4C3F-9BE6-4A06-B735-F45F92B95BC0}" xr6:coauthVersionLast="45" xr6:coauthVersionMax="45" xr10:uidLastSave="{00000000-0000-0000-0000-000000000000}"/>
  <bookViews>
    <workbookView xWindow="-120" yWindow="-120" windowWidth="20730" windowHeight="11160" xr2:uid="{00000000-000D-0000-FFFF-FFFF00000000}"/>
  </bookViews>
  <sheets>
    <sheet name="A.1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H26" i="1"/>
  <c r="I26" i="1"/>
  <c r="F26" i="1"/>
  <c r="D26" i="1"/>
</calcChain>
</file>

<file path=xl/sharedStrings.xml><?xml version="1.0" encoding="utf-8"?>
<sst xmlns="http://schemas.openxmlformats.org/spreadsheetml/2006/main" count="37" uniqueCount="37">
  <si>
    <t>A.15</t>
  </si>
  <si>
    <t>Acciones de capacitación gestionada por los Organismos Técnicos Intermedios de Capacitación (OTIC)</t>
  </si>
  <si>
    <t>Nombre OTIC</t>
  </si>
  <si>
    <t>Participantes aprobados (1)</t>
  </si>
  <si>
    <t>Personas aprobadas (2)</t>
  </si>
  <si>
    <t>N° de empresas (3)</t>
  </si>
  <si>
    <t>Gasto público</t>
  </si>
  <si>
    <t>Gasto privado (4)</t>
  </si>
  <si>
    <t>Gasto total</t>
  </si>
  <si>
    <t xml:space="preserve">ASIMET CAPACITACION    </t>
  </si>
  <si>
    <t xml:space="preserve">CENTRO DE INTERMEDIACION PARA EL DESARROLLO DE LAS PERSONAS EN EL TRABAJO    </t>
  </si>
  <si>
    <t xml:space="preserve">CENTRO GENERAL DE CAPACITACION      </t>
  </si>
  <si>
    <t xml:space="preserve">CENTRO INTERMEDIO DE CAPACITACION DE ASEXMA    </t>
  </si>
  <si>
    <t xml:space="preserve">CENTRO INTERMEDIO PARA CAPACITACION PROFORMA   </t>
  </si>
  <si>
    <t xml:space="preserve">CORFICAP    </t>
  </si>
  <si>
    <t xml:space="preserve">CORPORACION DE CAPACITACION Y EMPLEO DE SOCIEDAD DE FOMENTO FABRIL   </t>
  </si>
  <si>
    <t>CORPORACION DE CAPACITACION DE LA CAMARA NACIONAL DE COMERCIO DE  CHILE</t>
  </si>
  <si>
    <t xml:space="preserve">CORPORACION DE CAPACITACION Y DESARROLLO PROMAULE     </t>
  </si>
  <si>
    <t xml:space="preserve">CORPORACION DE CAPACITACION DE LA CONSTRUCCION   </t>
  </si>
  <si>
    <t xml:space="preserve">ORGANISMO TECNICO INTERMEDIO DE CAPACITACION REGIONAL OHIGGINS    </t>
  </si>
  <si>
    <t xml:space="preserve">ORGANISMO TECNICO INTERMEDIO PARA CAPACITACION CAPFRUTA     </t>
  </si>
  <si>
    <t xml:space="preserve">ORGANISMO TECNICO INTERMEDIO PARA CAPACITACION DEL BIO BIO      </t>
  </si>
  <si>
    <t xml:space="preserve">ORGANISMO TECNICO INTERMEDIO PARA CAPACITACION FRANCO-CHILENO      </t>
  </si>
  <si>
    <t xml:space="preserve">ORGANISMO TECNICO INTERMEDIO PARA LA CAPACITACION DE LA INDUSTRIA VITIVINICOLA E INDUSTRIAS ASOCIADAS   </t>
  </si>
  <si>
    <t>ORGANSMO TECNICO INTERMEDIO PARA  CAPACITACION INDUPAN</t>
  </si>
  <si>
    <t xml:space="preserve">OTIC DEL SECTOR SILVOAGROPECUARIO   </t>
  </si>
  <si>
    <t xml:space="preserve">OTIC DEL VALLE DE ACONCAGUA     </t>
  </si>
  <si>
    <t>(5)</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</si>
  <si>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</si>
  <si>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</si>
  <si>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Impulsa Personas (ex Franquicia Tributaria), independientemente de la cantidad de cursos a los cuales hayan concurrido, de este modo, los totales regionales reflejan la suma de rut únicos, donde la región considerada es la del participante.</t>
  </si>
  <si>
    <t>(4) Los montos de gastos privados están asociados únicamente a acciones de capacitación que fueron aprobadas por los participantes.</t>
  </si>
  <si>
    <t xml:space="preserve">CORPORACION DE LA BANCA PARA LA PROMOCION DE LA CAPACITACION  </t>
  </si>
  <si>
    <r>
      <rPr>
        <b/>
        <sz val="9"/>
        <rFont val="Calibri"/>
        <family val="2"/>
        <scheme val="minor"/>
      </rPr>
      <t>Fuente:</t>
    </r>
    <r>
      <rPr>
        <sz val="9"/>
        <rFont val="Calibri"/>
        <family val="2"/>
        <scheme val="minor"/>
      </rPr>
      <t xml:space="preserve"> Bases administrativas de Impulsa Personas año 2017, correspondiente al total de acciones liquidadas.</t>
    </r>
  </si>
  <si>
    <t>Sistema de capacitación en la empresa vía Impulsa Personas (ex Franquicia Tributaria) año 2017</t>
  </si>
  <si>
    <t>(3) El criterio para el cálculo de ese total es que las empresas no pueden estar duplicadas en una OTIC.</t>
  </si>
  <si>
    <t>(5) El criterio para el cálculo de esos totales es que no pueden haber casos duplicados a nivel de OTIC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</si>
</sst>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 _P_t_s_-;\-* #,##0\ _P_t_s_-;_-* &quot;-&quot;\ _P_t_s_-;_-@_-"/>
    <numFmt numFmtId="166" formatCode="0_ ;\-0\ "/>
    <numFmt numFmtId="167" formatCode="_-* #,##0.00\ _P_t_s_-;\-* #,##0.00\ _P_t_s_-;_-* &quot;-&quot;??\ _P_t_s_-;_-@_-"/>
  </numFmts>
  <fonts count="12"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sz val="10"/>
      <color theme="1"/>
      <name val="Calibri"/>
      <family val="2"/>
      <scheme val="minor"/>
    </font>
    <font>
      <b/>
      <sz val="11"/>
      <name val="Calibri"/>
      <family val="2"/>
      <scheme val="minor"/>
    </font>
    <font>
      <sz val="10"/>
      <name val="Calibri"/>
      <family val="2"/>
      <scheme val="minor"/>
    </font>
    <font>
      <b/>
      <sz val="9"/>
      <name val="Calibri"/>
      <family val="2"/>
      <scheme val="minor"/>
    </font>
    <font>
      <b/>
      <sz val="9"/>
      <color theme="1"/>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cellStyleXfs>
  <cellXfs count="41">
    <xf numFmtId="0" fontId="0" fillId="0" borderId="0" xfId="0"/>
    <xf numFmtId="0" fontId="2" fillId="2" borderId="0" xfId="0" applyFont="1" applyFill="1" applyAlignment="1">
      <alignment horizontal="center"/>
    </xf>
    <xf numFmtId="0" fontId="4" fillId="2" borderId="0" xfId="2" applyFont="1" applyFill="1"/>
    <xf numFmtId="164" fontId="4" fillId="2" borderId="0" xfId="1" applyNumberFormat="1" applyFont="1" applyFill="1" applyBorder="1"/>
    <xf numFmtId="0" fontId="5" fillId="2" borderId="0" xfId="0" applyFont="1" applyFill="1"/>
    <xf numFmtId="0" fontId="6" fillId="2" borderId="0" xfId="0" applyFont="1" applyFill="1"/>
    <xf numFmtId="0" fontId="2" fillId="2" borderId="0" xfId="2" applyFont="1" applyFill="1" applyAlignment="1">
      <alignment horizontal="center"/>
    </xf>
    <xf numFmtId="164" fontId="2" fillId="2" borderId="0" xfId="1" applyNumberFormat="1" applyFont="1" applyFill="1" applyBorder="1" applyAlignment="1">
      <alignment horizontal="center"/>
    </xf>
    <xf numFmtId="164" fontId="9" fillId="2" borderId="1"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6" fontId="9" fillId="2" borderId="4" xfId="3" applyNumberFormat="1" applyFont="1" applyFill="1" applyBorder="1" applyAlignment="1">
      <alignment horizontal="center" vertical="center" wrapText="1"/>
    </xf>
    <xf numFmtId="164" fontId="10" fillId="0" borderId="4" xfId="4" applyNumberFormat="1" applyFont="1" applyFill="1" applyBorder="1" applyAlignment="1">
      <alignment horizontal="center" vertical="center"/>
    </xf>
    <xf numFmtId="164" fontId="10" fillId="2" borderId="4" xfId="4" applyNumberFormat="1" applyFont="1" applyFill="1" applyBorder="1" applyAlignment="1">
      <alignment horizontal="center" vertical="center"/>
    </xf>
    <xf numFmtId="164" fontId="5" fillId="0" borderId="0" xfId="1" applyNumberFormat="1" applyFont="1" applyFill="1" applyBorder="1"/>
    <xf numFmtId="164" fontId="4" fillId="2" borderId="0" xfId="1" applyNumberFormat="1" applyFont="1" applyFill="1" applyBorder="1" applyAlignment="1">
      <alignment horizontal="right" vertical="center" indent="3"/>
    </xf>
    <xf numFmtId="164" fontId="5" fillId="0" borderId="0" xfId="1" applyNumberFormat="1" applyFont="1" applyFill="1" applyBorder="1" applyAlignment="1"/>
    <xf numFmtId="3" fontId="5" fillId="0" borderId="0" xfId="1" applyNumberFormat="1" applyFont="1" applyFill="1" applyBorder="1" applyAlignment="1"/>
    <xf numFmtId="0" fontId="9" fillId="2" borderId="1" xfId="2" applyFont="1" applyFill="1" applyBorder="1" applyAlignment="1">
      <alignment vertical="center"/>
    </xf>
    <xf numFmtId="49" fontId="9" fillId="2" borderId="0" xfId="1" applyNumberFormat="1" applyFont="1" applyFill="1" applyBorder="1" applyAlignment="1">
      <alignment horizontal="center" vertical="center"/>
    </xf>
    <xf numFmtId="3" fontId="10" fillId="2" borderId="1" xfId="1" applyNumberFormat="1" applyFont="1" applyFill="1" applyBorder="1" applyAlignment="1"/>
    <xf numFmtId="0" fontId="9" fillId="2" borderId="0" xfId="2" applyFont="1" applyFill="1" applyBorder="1" applyAlignment="1">
      <alignment vertical="center"/>
    </xf>
    <xf numFmtId="49" fontId="9" fillId="2" borderId="0" xfId="1" applyNumberFormat="1" applyFont="1" applyFill="1" applyBorder="1" applyAlignment="1">
      <alignment horizontal="right" vertical="center" indent="3"/>
    </xf>
    <xf numFmtId="3" fontId="10" fillId="2" borderId="0" xfId="1" applyNumberFormat="1" applyFont="1" applyFill="1" applyBorder="1" applyAlignment="1">
      <alignment vertical="center"/>
    </xf>
    <xf numFmtId="0" fontId="9" fillId="2" borderId="3" xfId="2" applyFont="1" applyFill="1" applyBorder="1" applyAlignment="1">
      <alignment vertical="center"/>
    </xf>
    <xf numFmtId="3" fontId="10" fillId="2" borderId="3" xfId="1" applyNumberFormat="1" applyFont="1" applyFill="1" applyBorder="1" applyAlignment="1"/>
    <xf numFmtId="3" fontId="10" fillId="2" borderId="3" xfId="1" applyNumberFormat="1" applyFont="1" applyFill="1" applyBorder="1" applyAlignment="1">
      <alignment vertical="center"/>
    </xf>
    <xf numFmtId="3" fontId="10" fillId="2" borderId="3" xfId="0" applyNumberFormat="1" applyFont="1" applyFill="1" applyBorder="1" applyAlignment="1"/>
    <xf numFmtId="0" fontId="4" fillId="2" borderId="0" xfId="0" applyFont="1" applyFill="1"/>
    <xf numFmtId="3" fontId="5" fillId="2" borderId="0" xfId="0" applyNumberFormat="1" applyFont="1" applyFill="1"/>
    <xf numFmtId="0" fontId="4" fillId="2" borderId="0" xfId="2" applyFont="1" applyFill="1" applyBorder="1"/>
    <xf numFmtId="0" fontId="11" fillId="2" borderId="0" xfId="2" applyFont="1" applyFill="1" applyBorder="1"/>
    <xf numFmtId="0" fontId="4" fillId="2" borderId="0" xfId="0" applyFont="1" applyFill="1" applyBorder="1"/>
    <xf numFmtId="0" fontId="5" fillId="2" borderId="0" xfId="0" applyFont="1" applyFill="1" applyBorder="1"/>
    <xf numFmtId="164" fontId="5" fillId="2" borderId="0" xfId="1" applyNumberFormat="1" applyFont="1" applyFill="1" applyBorder="1"/>
    <xf numFmtId="0" fontId="4" fillId="2" borderId="0" xfId="0" applyFont="1" applyFill="1" applyAlignment="1">
      <alignment vertical="center"/>
    </xf>
    <xf numFmtId="3" fontId="6" fillId="2" borderId="0" xfId="0" applyNumberFormat="1" applyFont="1" applyFill="1"/>
    <xf numFmtId="0" fontId="7" fillId="2" borderId="0" xfId="2" applyFont="1" applyFill="1" applyAlignment="1">
      <alignment horizontal="center"/>
    </xf>
    <xf numFmtId="0" fontId="8" fillId="2" borderId="0" xfId="2" applyFont="1" applyFill="1" applyAlignment="1">
      <alignment horizontal="center"/>
    </xf>
    <xf numFmtId="0" fontId="9" fillId="2" borderId="1" xfId="2" applyFont="1" applyFill="1" applyBorder="1" applyAlignment="1">
      <alignment horizontal="center" vertical="center"/>
    </xf>
    <xf numFmtId="0" fontId="9" fillId="2" borderId="3" xfId="2" applyFont="1" applyFill="1" applyBorder="1" applyAlignment="1">
      <alignment horizontal="center" vertical="center"/>
    </xf>
    <xf numFmtId="166" fontId="9" fillId="2" borderId="2" xfId="3" applyNumberFormat="1" applyFont="1" applyFill="1" applyBorder="1" applyAlignment="1">
      <alignment horizontal="center" vertical="center"/>
    </xf>
  </cellXfs>
  <cellStyles count="5">
    <cellStyle name="Millares" xfId="1" builtinId="3"/>
    <cellStyle name="Millares [0] 3" xfId="3" xr:uid="{00000000-0005-0000-0000-000001000000}"/>
    <cellStyle name="Millares 15"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workbookViewId="0"/>
  </sheetViews>
  <sheetFormatPr baseColWidth="10" defaultRowHeight="12.75" x14ac:dyDescent="0.2"/>
  <cols>
    <col min="1" max="1" width="7.140625" style="4" customWidth="1"/>
    <col min="2" max="2" width="89.140625" style="4" customWidth="1"/>
    <col min="3" max="3" width="3.140625" style="33" customWidth="1"/>
    <col min="4" max="4" width="20.28515625" style="4" customWidth="1"/>
    <col min="5" max="5" width="12.140625" style="4" customWidth="1"/>
    <col min="6" max="6" width="13.5703125" style="4" customWidth="1"/>
    <col min="7" max="8" width="15.5703125" style="4" customWidth="1"/>
    <col min="9" max="9" width="16.5703125" style="4" customWidth="1"/>
    <col min="10" max="16384" width="11.42578125" style="5"/>
  </cols>
  <sheetData>
    <row r="1" spans="1:14" x14ac:dyDescent="0.2">
      <c r="A1" s="1" t="s">
        <v>0</v>
      </c>
      <c r="B1" s="2"/>
      <c r="C1" s="3"/>
    </row>
    <row r="2" spans="1:14" ht="15" x14ac:dyDescent="0.25">
      <c r="B2" s="36" t="s">
        <v>34</v>
      </c>
      <c r="C2" s="36"/>
      <c r="D2" s="36"/>
      <c r="E2" s="36"/>
      <c r="F2" s="36"/>
      <c r="G2" s="36"/>
      <c r="H2" s="36"/>
      <c r="I2" s="36"/>
    </row>
    <row r="3" spans="1:14" x14ac:dyDescent="0.2">
      <c r="B3" s="37" t="s">
        <v>1</v>
      </c>
      <c r="C3" s="37"/>
      <c r="D3" s="37"/>
      <c r="E3" s="37"/>
      <c r="F3" s="37"/>
      <c r="G3" s="37"/>
      <c r="H3" s="37"/>
      <c r="I3" s="37"/>
    </row>
    <row r="4" spans="1:14" x14ac:dyDescent="0.2">
      <c r="B4" s="6"/>
      <c r="C4" s="7"/>
    </row>
    <row r="5" spans="1:14" x14ac:dyDescent="0.2">
      <c r="B5" s="38" t="s">
        <v>2</v>
      </c>
      <c r="C5" s="8"/>
      <c r="D5" s="40">
        <v>2017</v>
      </c>
      <c r="E5" s="40"/>
      <c r="F5" s="40"/>
      <c r="G5" s="40"/>
      <c r="H5" s="40"/>
      <c r="I5" s="40"/>
    </row>
    <row r="6" spans="1:14" ht="24.75" thickBot="1" x14ac:dyDescent="0.25">
      <c r="B6" s="39"/>
      <c r="C6" s="9"/>
      <c r="D6" s="10" t="s">
        <v>3</v>
      </c>
      <c r="E6" s="10" t="s">
        <v>4</v>
      </c>
      <c r="F6" s="11" t="s">
        <v>5</v>
      </c>
      <c r="G6" s="12" t="s">
        <v>6</v>
      </c>
      <c r="H6" s="12" t="s">
        <v>7</v>
      </c>
      <c r="I6" s="12" t="s">
        <v>8</v>
      </c>
      <c r="L6" s="35"/>
      <c r="M6" s="35"/>
      <c r="N6" s="35"/>
    </row>
    <row r="7" spans="1:14" x14ac:dyDescent="0.2">
      <c r="B7" s="13" t="s">
        <v>9</v>
      </c>
      <c r="C7" s="14"/>
      <c r="D7" s="15">
        <v>25784</v>
      </c>
      <c r="E7" s="16">
        <v>18648</v>
      </c>
      <c r="F7" s="16">
        <v>362</v>
      </c>
      <c r="G7" s="16">
        <v>2622252653</v>
      </c>
      <c r="H7" s="16">
        <v>671067883</v>
      </c>
      <c r="I7" s="16">
        <v>3293320536</v>
      </c>
      <c r="L7" s="35"/>
      <c r="M7" s="35"/>
      <c r="N7" s="35"/>
    </row>
    <row r="8" spans="1:14" x14ac:dyDescent="0.2">
      <c r="B8" s="13" t="s">
        <v>10</v>
      </c>
      <c r="C8" s="14"/>
      <c r="D8" s="15">
        <v>12280</v>
      </c>
      <c r="E8" s="16">
        <v>8736</v>
      </c>
      <c r="F8" s="16">
        <v>162</v>
      </c>
      <c r="G8" s="16">
        <v>952801540</v>
      </c>
      <c r="H8" s="16">
        <v>265461414</v>
      </c>
      <c r="I8" s="16">
        <v>1218262954</v>
      </c>
      <c r="L8" s="35"/>
      <c r="M8" s="35"/>
      <c r="N8" s="35"/>
    </row>
    <row r="9" spans="1:14" x14ac:dyDescent="0.2">
      <c r="B9" s="13" t="s">
        <v>11</v>
      </c>
      <c r="C9" s="14"/>
      <c r="D9" s="15">
        <v>237</v>
      </c>
      <c r="E9" s="16">
        <v>198</v>
      </c>
      <c r="F9" s="16">
        <v>11</v>
      </c>
      <c r="G9" s="16">
        <v>26494000</v>
      </c>
      <c r="H9" s="16">
        <v>8322434</v>
      </c>
      <c r="I9" s="16">
        <v>34816434</v>
      </c>
      <c r="L9" s="35"/>
      <c r="M9" s="35"/>
      <c r="N9" s="35"/>
    </row>
    <row r="10" spans="1:14" x14ac:dyDescent="0.2">
      <c r="B10" s="13" t="s">
        <v>12</v>
      </c>
      <c r="C10" s="14"/>
      <c r="D10" s="15">
        <v>60321</v>
      </c>
      <c r="E10" s="16">
        <v>42181</v>
      </c>
      <c r="F10" s="16">
        <v>597</v>
      </c>
      <c r="G10" s="16">
        <v>6403317645</v>
      </c>
      <c r="H10" s="16">
        <v>973427426</v>
      </c>
      <c r="I10" s="16">
        <v>7376745071</v>
      </c>
      <c r="L10" s="35"/>
      <c r="M10" s="35"/>
      <c r="N10" s="35"/>
    </row>
    <row r="11" spans="1:14" x14ac:dyDescent="0.2">
      <c r="B11" s="13" t="s">
        <v>13</v>
      </c>
      <c r="C11" s="14"/>
      <c r="D11" s="15">
        <v>206049</v>
      </c>
      <c r="E11" s="16">
        <v>125422</v>
      </c>
      <c r="F11" s="16">
        <v>730</v>
      </c>
      <c r="G11" s="16">
        <v>17225022698</v>
      </c>
      <c r="H11" s="16">
        <v>3537273103</v>
      </c>
      <c r="I11" s="16">
        <v>20762295801</v>
      </c>
      <c r="L11" s="35"/>
      <c r="M11" s="35"/>
      <c r="N11" s="35"/>
    </row>
    <row r="12" spans="1:14" x14ac:dyDescent="0.2">
      <c r="B12" s="13" t="s">
        <v>14</v>
      </c>
      <c r="C12" s="14"/>
      <c r="D12" s="15">
        <v>9082</v>
      </c>
      <c r="E12" s="16">
        <v>5915</v>
      </c>
      <c r="F12" s="16">
        <v>147</v>
      </c>
      <c r="G12" s="16">
        <v>635822200</v>
      </c>
      <c r="H12" s="16">
        <v>314019921</v>
      </c>
      <c r="I12" s="16">
        <v>949842121</v>
      </c>
      <c r="L12" s="35"/>
      <c r="M12" s="35"/>
      <c r="N12" s="35"/>
    </row>
    <row r="13" spans="1:14" x14ac:dyDescent="0.2">
      <c r="B13" s="13" t="s">
        <v>15</v>
      </c>
      <c r="C13" s="14"/>
      <c r="D13" s="15">
        <v>266054</v>
      </c>
      <c r="E13" s="16">
        <v>171708</v>
      </c>
      <c r="F13" s="16">
        <v>1858</v>
      </c>
      <c r="G13" s="16">
        <v>26154290428</v>
      </c>
      <c r="H13" s="16">
        <v>6044710968</v>
      </c>
      <c r="I13" s="16">
        <v>32199001396</v>
      </c>
      <c r="L13" s="35"/>
      <c r="M13" s="35"/>
      <c r="N13" s="35"/>
    </row>
    <row r="14" spans="1:14" x14ac:dyDescent="0.2">
      <c r="B14" s="13" t="s">
        <v>16</v>
      </c>
      <c r="C14" s="14"/>
      <c r="D14" s="15">
        <v>86896</v>
      </c>
      <c r="E14" s="16">
        <v>46942</v>
      </c>
      <c r="F14" s="16">
        <v>474</v>
      </c>
      <c r="G14" s="16">
        <v>5250929702</v>
      </c>
      <c r="H14" s="16">
        <v>605323103</v>
      </c>
      <c r="I14" s="16">
        <v>5856252805</v>
      </c>
      <c r="L14" s="35"/>
      <c r="M14" s="35"/>
      <c r="N14" s="35"/>
    </row>
    <row r="15" spans="1:14" x14ac:dyDescent="0.2">
      <c r="B15" s="13" t="s">
        <v>18</v>
      </c>
      <c r="C15" s="14"/>
      <c r="D15" s="15">
        <v>341092</v>
      </c>
      <c r="E15" s="16">
        <v>213386</v>
      </c>
      <c r="F15" s="16">
        <v>1885</v>
      </c>
      <c r="G15" s="16">
        <v>31641450830</v>
      </c>
      <c r="H15" s="16">
        <v>6235182752</v>
      </c>
      <c r="I15" s="16">
        <v>37876633582</v>
      </c>
      <c r="L15" s="35"/>
      <c r="M15" s="35"/>
      <c r="N15" s="35"/>
    </row>
    <row r="16" spans="1:14" x14ac:dyDescent="0.2">
      <c r="B16" s="13" t="s">
        <v>17</v>
      </c>
      <c r="C16" s="14"/>
      <c r="D16" s="15">
        <v>4542</v>
      </c>
      <c r="E16" s="16">
        <v>3413</v>
      </c>
      <c r="F16" s="16">
        <v>60</v>
      </c>
      <c r="G16" s="16">
        <v>298562704</v>
      </c>
      <c r="H16" s="16">
        <v>118809400</v>
      </c>
      <c r="I16" s="16">
        <v>417372104</v>
      </c>
      <c r="L16" s="35"/>
      <c r="M16" s="35"/>
      <c r="N16" s="35"/>
    </row>
    <row r="17" spans="2:14" x14ac:dyDescent="0.2">
      <c r="B17" s="13" t="s">
        <v>32</v>
      </c>
      <c r="C17" s="14"/>
      <c r="D17" s="15">
        <v>19636</v>
      </c>
      <c r="E17" s="16">
        <v>12572</v>
      </c>
      <c r="F17" s="16">
        <v>137</v>
      </c>
      <c r="G17" s="16">
        <v>1723801781</v>
      </c>
      <c r="H17" s="16">
        <v>680349622</v>
      </c>
      <c r="I17" s="16">
        <v>2404151403</v>
      </c>
      <c r="L17" s="35"/>
      <c r="M17" s="35"/>
      <c r="N17" s="35"/>
    </row>
    <row r="18" spans="2:14" x14ac:dyDescent="0.2">
      <c r="B18" s="13" t="s">
        <v>19</v>
      </c>
      <c r="C18" s="14"/>
      <c r="D18" s="15">
        <v>18764</v>
      </c>
      <c r="E18" s="16">
        <v>10951</v>
      </c>
      <c r="F18" s="16">
        <v>113</v>
      </c>
      <c r="G18" s="16">
        <v>1577245617</v>
      </c>
      <c r="H18" s="16">
        <v>420883357</v>
      </c>
      <c r="I18" s="16">
        <v>1998128974</v>
      </c>
      <c r="L18" s="35"/>
      <c r="M18" s="35"/>
      <c r="N18" s="35"/>
    </row>
    <row r="19" spans="2:14" x14ac:dyDescent="0.2">
      <c r="B19" s="13" t="s">
        <v>20</v>
      </c>
      <c r="C19" s="14"/>
      <c r="D19" s="15">
        <v>2491</v>
      </c>
      <c r="E19" s="16">
        <v>2000</v>
      </c>
      <c r="F19" s="16">
        <v>159</v>
      </c>
      <c r="G19" s="16">
        <v>247039455</v>
      </c>
      <c r="H19" s="16">
        <v>43820347</v>
      </c>
      <c r="I19" s="16">
        <v>290859802</v>
      </c>
      <c r="L19" s="35"/>
      <c r="M19" s="35"/>
      <c r="N19" s="35"/>
    </row>
    <row r="20" spans="2:14" x14ac:dyDescent="0.2">
      <c r="B20" s="13" t="s">
        <v>21</v>
      </c>
      <c r="C20" s="14"/>
      <c r="D20" s="15">
        <v>1235</v>
      </c>
      <c r="E20" s="16">
        <v>934</v>
      </c>
      <c r="F20" s="16">
        <v>39</v>
      </c>
      <c r="G20" s="16">
        <v>82593999</v>
      </c>
      <c r="H20" s="16">
        <v>5356330</v>
      </c>
      <c r="I20" s="16">
        <v>87950329</v>
      </c>
      <c r="L20" s="35"/>
      <c r="M20" s="35"/>
      <c r="N20" s="35"/>
    </row>
    <row r="21" spans="2:14" x14ac:dyDescent="0.2">
      <c r="B21" s="13" t="s">
        <v>22</v>
      </c>
      <c r="C21" s="14"/>
      <c r="D21" s="15">
        <v>1079</v>
      </c>
      <c r="E21" s="16">
        <v>735</v>
      </c>
      <c r="F21" s="16">
        <v>17</v>
      </c>
      <c r="G21" s="16">
        <v>141125415</v>
      </c>
      <c r="H21" s="16">
        <v>45101819</v>
      </c>
      <c r="I21" s="16">
        <v>186227234</v>
      </c>
      <c r="L21" s="35"/>
      <c r="M21" s="35"/>
      <c r="N21" s="35"/>
    </row>
    <row r="22" spans="2:14" x14ac:dyDescent="0.2">
      <c r="B22" s="13" t="s">
        <v>23</v>
      </c>
      <c r="C22" s="14"/>
      <c r="D22" s="15">
        <v>5236</v>
      </c>
      <c r="E22" s="16">
        <v>2458</v>
      </c>
      <c r="F22" s="16">
        <v>50</v>
      </c>
      <c r="G22" s="16">
        <v>348939646</v>
      </c>
      <c r="H22" s="16">
        <v>161280928</v>
      </c>
      <c r="I22" s="16">
        <v>510220574</v>
      </c>
      <c r="L22" s="35"/>
      <c r="M22" s="35"/>
      <c r="N22" s="35"/>
    </row>
    <row r="23" spans="2:14" x14ac:dyDescent="0.2">
      <c r="B23" s="13" t="s">
        <v>24</v>
      </c>
      <c r="C23" s="14"/>
      <c r="D23" s="15">
        <v>1</v>
      </c>
      <c r="E23" s="16">
        <v>1</v>
      </c>
      <c r="F23" s="16">
        <v>1</v>
      </c>
      <c r="G23" s="16">
        <v>80000</v>
      </c>
      <c r="H23" s="16">
        <v>158000</v>
      </c>
      <c r="I23" s="16">
        <v>238000</v>
      </c>
      <c r="L23" s="35"/>
      <c r="M23" s="35"/>
      <c r="N23" s="35"/>
    </row>
    <row r="24" spans="2:14" x14ac:dyDescent="0.2">
      <c r="B24" s="13" t="s">
        <v>25</v>
      </c>
      <c r="C24" s="14"/>
      <c r="D24" s="15">
        <v>24665</v>
      </c>
      <c r="E24" s="16">
        <v>17654</v>
      </c>
      <c r="F24" s="16">
        <v>430</v>
      </c>
      <c r="G24" s="16">
        <v>2391233264</v>
      </c>
      <c r="H24" s="16">
        <v>387782209</v>
      </c>
      <c r="I24" s="16">
        <v>2779015473</v>
      </c>
      <c r="L24" s="35"/>
      <c r="M24" s="35"/>
      <c r="N24" s="35"/>
    </row>
    <row r="25" spans="2:14" x14ac:dyDescent="0.2">
      <c r="B25" s="13" t="s">
        <v>26</v>
      </c>
      <c r="C25" s="14"/>
      <c r="D25" s="15">
        <v>443</v>
      </c>
      <c r="E25" s="16">
        <v>391</v>
      </c>
      <c r="F25" s="16">
        <v>39</v>
      </c>
      <c r="G25" s="16">
        <v>48551603</v>
      </c>
      <c r="H25" s="16">
        <v>14643900</v>
      </c>
      <c r="I25" s="16">
        <v>63195503</v>
      </c>
    </row>
    <row r="26" spans="2:14" x14ac:dyDescent="0.2">
      <c r="B26" s="17"/>
      <c r="C26" s="18"/>
      <c r="D26" s="19">
        <f>SUM(D7:D25)</f>
        <v>1085887</v>
      </c>
      <c r="E26" s="19">
        <v>684245</v>
      </c>
      <c r="F26" s="19">
        <f>SUM(F7:F25)</f>
        <v>7271</v>
      </c>
      <c r="G26" s="19">
        <f t="shared" ref="G26:I26" si="0">SUM(G7:G25)</f>
        <v>97771555180</v>
      </c>
      <c r="H26" s="19">
        <f t="shared" si="0"/>
        <v>20532974916</v>
      </c>
      <c r="I26" s="19">
        <f t="shared" si="0"/>
        <v>118304530096</v>
      </c>
    </row>
    <row r="27" spans="2:14" x14ac:dyDescent="0.2">
      <c r="B27" s="20"/>
      <c r="C27" s="21"/>
      <c r="D27" s="22"/>
      <c r="E27" s="22"/>
      <c r="F27" s="22"/>
      <c r="G27" s="22"/>
      <c r="H27" s="22"/>
      <c r="I27" s="22"/>
    </row>
    <row r="28" spans="2:14" ht="13.5" thickBot="1" x14ac:dyDescent="0.25">
      <c r="B28" s="23"/>
      <c r="C28" s="18" t="s">
        <v>27</v>
      </c>
      <c r="D28" s="24"/>
      <c r="E28" s="25">
        <v>673842</v>
      </c>
      <c r="F28" s="25">
        <v>6956</v>
      </c>
      <c r="G28" s="26"/>
      <c r="H28" s="26"/>
      <c r="I28" s="26"/>
    </row>
    <row r="29" spans="2:14" x14ac:dyDescent="0.2">
      <c r="B29" s="27"/>
      <c r="C29" s="3"/>
      <c r="G29" s="28"/>
      <c r="H29" s="28"/>
      <c r="I29" s="28"/>
    </row>
    <row r="30" spans="2:14" x14ac:dyDescent="0.2">
      <c r="B30" s="27" t="s">
        <v>33</v>
      </c>
      <c r="C30" s="3"/>
    </row>
    <row r="31" spans="2:14" x14ac:dyDescent="0.2">
      <c r="B31" s="29"/>
      <c r="C31" s="3"/>
    </row>
    <row r="32" spans="2:14" x14ac:dyDescent="0.2">
      <c r="B32" s="30" t="s">
        <v>28</v>
      </c>
      <c r="C32" s="3"/>
    </row>
    <row r="33" spans="2:3" x14ac:dyDescent="0.2">
      <c r="B33" s="31" t="s">
        <v>29</v>
      </c>
      <c r="C33" s="3"/>
    </row>
    <row r="34" spans="2:3" x14ac:dyDescent="0.2">
      <c r="B34" s="31" t="s">
        <v>30</v>
      </c>
      <c r="C34" s="3"/>
    </row>
    <row r="35" spans="2:3" x14ac:dyDescent="0.2">
      <c r="B35" s="27" t="s">
        <v>35</v>
      </c>
      <c r="C35" s="3"/>
    </row>
    <row r="36" spans="2:3" x14ac:dyDescent="0.2">
      <c r="B36" s="32" t="s">
        <v>31</v>
      </c>
    </row>
    <row r="37" spans="2:3" x14ac:dyDescent="0.2">
      <c r="B37" s="34" t="s">
        <v>36</v>
      </c>
    </row>
  </sheetData>
  <mergeCells count="4">
    <mergeCell ref="B2:I2"/>
    <mergeCell ref="B3:I3"/>
    <mergeCell ref="B5:B6"/>
    <mergeCell ref="D5:I5"/>
  </mergeCells>
  <pageMargins left="0.7" right="0.7" top="0.75" bottom="0.75" header="0.3" footer="0.3"/>
  <ignoredErrors>
    <ignoredError sqref="C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dcterms:created xsi:type="dcterms:W3CDTF">2017-06-29T13:55:30Z</dcterms:created>
  <dcterms:modified xsi:type="dcterms:W3CDTF">2020-07-21T19:46:39Z</dcterms:modified>
</cp:coreProperties>
</file>