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D:\Escritorio\SEMSE\0. Reportería U Estudios\Anuarios Estadísticos\Anuarios 2004 - 2019\Anuario 2017\"/>
    </mc:Choice>
  </mc:AlternateContent>
  <xr:revisionPtr revIDLastSave="0" documentId="13_ncr:1_{61CE4C3F-9BE6-4A06-B735-F45F92B95BC0}" xr6:coauthVersionLast="45" xr6:coauthVersionMax="45" xr10:uidLastSave="{00000000-0000-0000-0000-000000000000}"/>
  <bookViews>
    <workbookView xWindow="-120" yWindow="-120" windowWidth="20730" windowHeight="11160" xr2:uid="{00000000-000D-0000-FFFF-FFFF00000000}"/>
  </bookViews>
  <sheets>
    <sheet name="A.1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1" l="1"/>
  <c r="H26" i="1"/>
  <c r="I26" i="1"/>
  <c r="F26" i="1"/>
  <c r="D26" i="1"/>
</calcChain>
</file>

<file path=xl/sharedStrings.xml><?xml version="1.0" encoding="utf-8"?>
<sst xmlns="http://schemas.openxmlformats.org/spreadsheetml/2006/main" count="37" uniqueCount="37">
  <si>
    <t>A.15</t>
  </si>
  <si>
    <t>Acciones de capacitación gestionada por los Organismos Técnicos Intermedios de Capacitación (OTIC)</t>
  </si>
  <si>
    <t>Nombre OTIC</t>
  </si>
  <si>
    <t>Participantes aprobados (1)</t>
  </si>
  <si>
    <t>Personas aprobadas (2)</t>
  </si>
  <si>
    <t>N° de empresas (3)</t>
  </si>
  <si>
    <t>Gasto público</t>
  </si>
  <si>
    <t>Gasto privado (4)</t>
  </si>
  <si>
    <t>Gasto total</t>
  </si>
  <si>
    <t xml:space="preserve">ASIMET CAPACITACION    </t>
  </si>
  <si>
    <t xml:space="preserve">CENTRO DE INTERMEDIACION PARA EL DESARROLLO DE LAS PERSONAS EN EL TRABAJO    </t>
  </si>
  <si>
    <t xml:space="preserve">CENTRO GENERAL DE CAPACITACION      </t>
  </si>
  <si>
    <t xml:space="preserve">CENTRO INTERMEDIO DE CAPACITACION DE ASEXMA    </t>
  </si>
  <si>
    <t xml:space="preserve">CENTRO INTERMEDIO PARA CAPACITACION PROFORMA   </t>
  </si>
  <si>
    <t xml:space="preserve">CORFICAP    </t>
  </si>
  <si>
    <t xml:space="preserve">CORPORACION DE CAPACITACION Y EMPLEO DE SOCIEDAD DE FOMENTO FABRIL   </t>
  </si>
  <si>
    <t>CORPORACION DE CAPACITACION DE LA CAMARA NACIONAL DE COMERCIO DE  CHILE</t>
  </si>
  <si>
    <t xml:space="preserve">CORPORACION DE CAPACITACION Y DESARROLLO PROMAULE     </t>
  </si>
  <si>
    <t xml:space="preserve">CORPORACION DE CAPACITACION DE LA CONSTRUCCION   </t>
  </si>
  <si>
    <t xml:space="preserve">ORGANISMO TECNICO INTERMEDIO DE CAPACITACION REGIONAL OHIGGINS    </t>
  </si>
  <si>
    <t xml:space="preserve">ORGANISMO TECNICO INTERMEDIO PARA CAPACITACION CAPFRUTA     </t>
  </si>
  <si>
    <t xml:space="preserve">ORGANISMO TECNICO INTERMEDIO PARA CAPACITACION DEL BIO BIO      </t>
  </si>
  <si>
    <t xml:space="preserve">ORGANISMO TECNICO INTERMEDIO PARA CAPACITACION FRANCO-CHILENO      </t>
  </si>
  <si>
    <t xml:space="preserve">ORGANISMO TECNICO INTERMEDIO PARA LA CAPACITACION DE LA INDUSTRIA VITIVINICOLA E INDUSTRIAS ASOCIADAS   </t>
  </si>
  <si>
    <t>ORGANSMO TECNICO INTERMEDIO PARA  CAPACITACION INDUPAN</t>
  </si>
  <si>
    <t xml:space="preserve">OTIC DEL SECTOR SILVOAGROPECUARIO   </t>
  </si>
  <si>
    <t xml:space="preserve">OTIC DEL VALLE DE ACONCAGUA     </t>
  </si>
  <si>
    <t>(5)</t>
  </si>
  <si>
    <t>Observaciones:</t>
  </si>
  <si>
    <t>(1) Se entiende por total participantes aprobados a todas las personas que pasaron por un curso de capacitación con cargo a Impulsa Personas (ex Franquicia Tributaria) y cumplieron con un 75% al menos de asistencia, aprobando el curso, ello significa que un individuo será contado tantas veces como pase por un curso de capacitación en el transcurso de un año calendario, de este modo los totales regionales y nacional no consideran rut únicos.</t>
  </si>
  <si>
    <t>(2) Se considera como concepto de personas, al total de individuos que recibieron y aprobaron un curso de capacitación en el año específico con cargo a Impulsa Personas (ex Franquicia Tributaria), independientemente de la cantidad de cursos a los cuales hayan concurrido, de este modo, los totales regionales reflejan la suma de rut únicos, donde la región considerada es la del participante.</t>
  </si>
  <si>
    <t>(4) Los montos de gastos privados están asociados únicamente a acciones de capacitación que fueron aprobadas por los participantes.</t>
  </si>
  <si>
    <t xml:space="preserve">CORPORACION DE LA BANCA PARA LA PROMOCION DE LA CAPACITACION  </t>
  </si>
  <si>
    <r>
      <rPr>
        <b/>
        <sz val="9"/>
        <rFont val="Calibri"/>
        <family val="2"/>
        <scheme val="minor"/>
      </rPr>
      <t>Fuente:</t>
    </r>
    <r>
      <rPr>
        <sz val="9"/>
        <rFont val="Calibri"/>
        <family val="2"/>
        <scheme val="minor"/>
      </rPr>
      <t xml:space="preserve"> Bases administrativas de Impulsa Personas año 2017, correspondiente al total de acciones liquidadas.</t>
    </r>
  </si>
  <si>
    <t>Sistema de capacitación en la empresa vía Impulsa Personas (ex Franquicia Tributaria) año 2017</t>
  </si>
  <si>
    <t>(3) El criterio para el cálculo de ese total es que las empresas no pueden estar duplicadas en una OTIC.</t>
  </si>
  <si>
    <t>(5) El criterio para el cálculo de esos totales es que no pueden haber casos duplicados a nivel de OTIC y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</si>
</sst>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_-* #,##0\ _P_t_s_-;\-* #,##0\ _P_t_s_-;_-* &quot;-&quot;\ _P_t_s_-;_-@_-"/>
    <numFmt numFmtId="166" formatCode="0_ ;\-0\ "/>
    <numFmt numFmtId="167" formatCode="_-* #,##0.00\ _P_t_s_-;\-* #,##0.00\ _P_t_s_-;_-* &quot;-&quot;??\ _P_t_s_-;_-@_-"/>
  </numFmts>
  <fonts count="12" x14ac:knownFonts="1">
    <font>
      <sz val="11"/>
      <color theme="1"/>
      <name val="Calibri"/>
      <family val="2"/>
      <scheme val="minor"/>
    </font>
    <font>
      <sz val="11"/>
      <color theme="1"/>
      <name val="Calibri"/>
      <family val="2"/>
      <scheme val="minor"/>
    </font>
    <font>
      <b/>
      <sz val="10"/>
      <name val="Calibri"/>
      <family val="2"/>
      <scheme val="minor"/>
    </font>
    <font>
      <sz val="10"/>
      <name val="Arial"/>
      <family val="2"/>
    </font>
    <font>
      <sz val="9"/>
      <name val="Calibri"/>
      <family val="2"/>
      <scheme val="minor"/>
    </font>
    <font>
      <sz val="9"/>
      <color theme="1"/>
      <name val="Calibri"/>
      <family val="2"/>
      <scheme val="minor"/>
    </font>
    <font>
      <sz val="10"/>
      <color theme="1"/>
      <name val="Calibri"/>
      <family val="2"/>
      <scheme val="minor"/>
    </font>
    <font>
      <b/>
      <sz val="11"/>
      <name val="Calibri"/>
      <family val="2"/>
      <scheme val="minor"/>
    </font>
    <font>
      <sz val="10"/>
      <name val="Calibri"/>
      <family val="2"/>
      <scheme val="minor"/>
    </font>
    <font>
      <b/>
      <sz val="9"/>
      <name val="Calibri"/>
      <family val="2"/>
      <scheme val="minor"/>
    </font>
    <font>
      <b/>
      <sz val="9"/>
      <color theme="1"/>
      <name val="Calibri"/>
      <family val="2"/>
      <scheme val="minor"/>
    </font>
    <font>
      <b/>
      <u/>
      <sz val="9"/>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0" fontId="3" fillId="0" borderId="0"/>
    <xf numFmtId="165" fontId="3" fillId="0" borderId="0" applyFont="0" applyFill="0" applyBorder="0" applyAlignment="0" applyProtection="0"/>
    <xf numFmtId="167" fontId="3" fillId="0" borderId="0" applyFont="0" applyFill="0" applyBorder="0" applyAlignment="0" applyProtection="0"/>
  </cellStyleXfs>
  <cellXfs count="41">
    <xf numFmtId="0" fontId="0" fillId="0" borderId="0" xfId="0"/>
    <xf numFmtId="0" fontId="2" fillId="2" borderId="0" xfId="0" applyFont="1" applyFill="1" applyAlignment="1">
      <alignment horizontal="center"/>
    </xf>
    <xf numFmtId="0" fontId="4" fillId="2" borderId="0" xfId="2" applyFont="1" applyFill="1"/>
    <xf numFmtId="164" fontId="4" fillId="2" borderId="0" xfId="1" applyNumberFormat="1" applyFont="1" applyFill="1" applyBorder="1"/>
    <xf numFmtId="0" fontId="5" fillId="2" borderId="0" xfId="0" applyFont="1" applyFill="1"/>
    <xf numFmtId="0" fontId="6" fillId="2" borderId="0" xfId="0" applyFont="1" applyFill="1"/>
    <xf numFmtId="0" fontId="2" fillId="2" borderId="0" xfId="2" applyFont="1" applyFill="1" applyAlignment="1">
      <alignment horizontal="center"/>
    </xf>
    <xf numFmtId="164" fontId="2" fillId="2" borderId="0" xfId="1" applyNumberFormat="1" applyFont="1" applyFill="1" applyBorder="1" applyAlignment="1">
      <alignment horizontal="center"/>
    </xf>
    <xf numFmtId="164" fontId="9" fillId="2" borderId="1" xfId="1" applyNumberFormat="1" applyFont="1" applyFill="1" applyBorder="1" applyAlignment="1">
      <alignment horizontal="center" vertical="center"/>
    </xf>
    <xf numFmtId="164" fontId="9" fillId="2" borderId="3" xfId="1" applyNumberFormat="1" applyFont="1" applyFill="1" applyBorder="1" applyAlignment="1">
      <alignment horizontal="center" vertical="center"/>
    </xf>
    <xf numFmtId="166" fontId="9" fillId="2" borderId="4" xfId="3" applyNumberFormat="1" applyFont="1" applyFill="1" applyBorder="1" applyAlignment="1">
      <alignment horizontal="center" vertical="center" wrapText="1"/>
    </xf>
    <xf numFmtId="164" fontId="10" fillId="0" borderId="4" xfId="4" applyNumberFormat="1" applyFont="1" applyFill="1" applyBorder="1" applyAlignment="1">
      <alignment horizontal="center" vertical="center"/>
    </xf>
    <xf numFmtId="164" fontId="10" fillId="2" borderId="4" xfId="4" applyNumberFormat="1" applyFont="1" applyFill="1" applyBorder="1" applyAlignment="1">
      <alignment horizontal="center" vertical="center"/>
    </xf>
    <xf numFmtId="164" fontId="5" fillId="0" borderId="0" xfId="1" applyNumberFormat="1" applyFont="1" applyFill="1" applyBorder="1"/>
    <xf numFmtId="164" fontId="4" fillId="2" borderId="0" xfId="1" applyNumberFormat="1" applyFont="1" applyFill="1" applyBorder="1" applyAlignment="1">
      <alignment horizontal="right" vertical="center" indent="3"/>
    </xf>
    <xf numFmtId="164" fontId="5" fillId="0" borderId="0" xfId="1" applyNumberFormat="1" applyFont="1" applyFill="1" applyBorder="1" applyAlignment="1"/>
    <xf numFmtId="3" fontId="5" fillId="0" borderId="0" xfId="1" applyNumberFormat="1" applyFont="1" applyFill="1" applyBorder="1" applyAlignment="1"/>
    <xf numFmtId="0" fontId="9" fillId="2" borderId="1" xfId="2" applyFont="1" applyFill="1" applyBorder="1" applyAlignment="1">
      <alignment vertical="center"/>
    </xf>
    <xf numFmtId="49" fontId="9" fillId="2" borderId="0" xfId="1" applyNumberFormat="1" applyFont="1" applyFill="1" applyBorder="1" applyAlignment="1">
      <alignment horizontal="center" vertical="center"/>
    </xf>
    <xf numFmtId="3" fontId="10" fillId="2" borderId="1" xfId="1" applyNumberFormat="1" applyFont="1" applyFill="1" applyBorder="1" applyAlignment="1"/>
    <xf numFmtId="0" fontId="9" fillId="2" borderId="0" xfId="2" applyFont="1" applyFill="1" applyBorder="1" applyAlignment="1">
      <alignment vertical="center"/>
    </xf>
    <xf numFmtId="49" fontId="9" fillId="2" borderId="0" xfId="1" applyNumberFormat="1" applyFont="1" applyFill="1" applyBorder="1" applyAlignment="1">
      <alignment horizontal="right" vertical="center" indent="3"/>
    </xf>
    <xf numFmtId="3" fontId="10" fillId="2" borderId="0" xfId="1" applyNumberFormat="1" applyFont="1" applyFill="1" applyBorder="1" applyAlignment="1">
      <alignment vertical="center"/>
    </xf>
    <xf numFmtId="0" fontId="9" fillId="2" borderId="3" xfId="2" applyFont="1" applyFill="1" applyBorder="1" applyAlignment="1">
      <alignment vertical="center"/>
    </xf>
    <xf numFmtId="3" fontId="10" fillId="2" borderId="3" xfId="1" applyNumberFormat="1" applyFont="1" applyFill="1" applyBorder="1" applyAlignment="1"/>
    <xf numFmtId="3" fontId="10" fillId="2" borderId="3" xfId="1" applyNumberFormat="1" applyFont="1" applyFill="1" applyBorder="1" applyAlignment="1">
      <alignment vertical="center"/>
    </xf>
    <xf numFmtId="3" fontId="10" fillId="2" borderId="3" xfId="0" applyNumberFormat="1" applyFont="1" applyFill="1" applyBorder="1" applyAlignment="1"/>
    <xf numFmtId="0" fontId="4" fillId="2" borderId="0" xfId="0" applyFont="1" applyFill="1"/>
    <xf numFmtId="3" fontId="5" fillId="2" borderId="0" xfId="0" applyNumberFormat="1" applyFont="1" applyFill="1"/>
    <xf numFmtId="0" fontId="4" fillId="2" borderId="0" xfId="2" applyFont="1" applyFill="1" applyBorder="1"/>
    <xf numFmtId="0" fontId="11" fillId="2" borderId="0" xfId="2" applyFont="1" applyFill="1" applyBorder="1"/>
    <xf numFmtId="0" fontId="4" fillId="2" borderId="0" xfId="0" applyFont="1" applyFill="1" applyBorder="1"/>
    <xf numFmtId="0" fontId="5" fillId="2" borderId="0" xfId="0" applyFont="1" applyFill="1" applyBorder="1"/>
    <xf numFmtId="164" fontId="5" fillId="2" borderId="0" xfId="1" applyNumberFormat="1" applyFont="1" applyFill="1" applyBorder="1"/>
    <xf numFmtId="0" fontId="4" fillId="2" borderId="0" xfId="0" applyFont="1" applyFill="1" applyAlignment="1">
      <alignment vertical="center"/>
    </xf>
    <xf numFmtId="3" fontId="6" fillId="2" borderId="0" xfId="0" applyNumberFormat="1" applyFont="1" applyFill="1"/>
    <xf numFmtId="0" fontId="7" fillId="2" borderId="0" xfId="2" applyFont="1" applyFill="1" applyAlignment="1">
      <alignment horizontal="center"/>
    </xf>
    <xf numFmtId="0" fontId="8" fillId="2" borderId="0" xfId="2" applyFont="1" applyFill="1" applyAlignment="1">
      <alignment horizontal="center"/>
    </xf>
    <xf numFmtId="0" fontId="9" fillId="2" borderId="1" xfId="2" applyFont="1" applyFill="1" applyBorder="1" applyAlignment="1">
      <alignment horizontal="center" vertical="center"/>
    </xf>
    <xf numFmtId="0" fontId="9" fillId="2" borderId="3" xfId="2" applyFont="1" applyFill="1" applyBorder="1" applyAlignment="1">
      <alignment horizontal="center" vertical="center"/>
    </xf>
    <xf numFmtId="166" fontId="9" fillId="2" borderId="2" xfId="3" applyNumberFormat="1" applyFont="1" applyFill="1" applyBorder="1" applyAlignment="1">
      <alignment horizontal="center" vertical="center"/>
    </xf>
  </cellXfs>
  <cellStyles count="5">
    <cellStyle name="Millares" xfId="1" builtinId="3"/>
    <cellStyle name="Millares [0] 3" xfId="3" xr:uid="{00000000-0005-0000-0000-000001000000}"/>
    <cellStyle name="Millares 15" xfId="4" xr:uid="{00000000-0005-0000-0000-000002000000}"/>
    <cellStyle name="Normal" xfId="0" builtinId="0"/>
    <cellStyle name="Normal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7"/>
  <sheetViews>
    <sheetView tabSelected="1" workbookViewId="0"/>
  </sheetViews>
  <sheetFormatPr baseColWidth="10" defaultRowHeight="12.75" x14ac:dyDescent="0.2"/>
  <cols>
    <col min="1" max="1" width="7.140625" style="4" customWidth="1"/>
    <col min="2" max="2" width="89.140625" style="4" customWidth="1"/>
    <col min="3" max="3" width="3.140625" style="33" customWidth="1"/>
    <col min="4" max="4" width="20.28515625" style="4" customWidth="1"/>
    <col min="5" max="5" width="12.140625" style="4" customWidth="1"/>
    <col min="6" max="6" width="13.5703125" style="4" customWidth="1"/>
    <col min="7" max="8" width="15.5703125" style="4" customWidth="1"/>
    <col min="9" max="9" width="16.5703125" style="4" customWidth="1"/>
    <col min="10" max="16384" width="11.42578125" style="5"/>
  </cols>
  <sheetData>
    <row r="1" spans="1:14" x14ac:dyDescent="0.2">
      <c r="A1" s="1" t="s">
        <v>0</v>
      </c>
      <c r="B1" s="2"/>
      <c r="C1" s="3"/>
    </row>
    <row r="2" spans="1:14" ht="15" x14ac:dyDescent="0.25">
      <c r="B2" s="36" t="s">
        <v>34</v>
      </c>
      <c r="C2" s="36"/>
      <c r="D2" s="36"/>
      <c r="E2" s="36"/>
      <c r="F2" s="36"/>
      <c r="G2" s="36"/>
      <c r="H2" s="36"/>
      <c r="I2" s="36"/>
    </row>
    <row r="3" spans="1:14" x14ac:dyDescent="0.2">
      <c r="B3" s="37" t="s">
        <v>1</v>
      </c>
      <c r="C3" s="37"/>
      <c r="D3" s="37"/>
      <c r="E3" s="37"/>
      <c r="F3" s="37"/>
      <c r="G3" s="37"/>
      <c r="H3" s="37"/>
      <c r="I3" s="37"/>
    </row>
    <row r="4" spans="1:14" x14ac:dyDescent="0.2">
      <c r="B4" s="6"/>
      <c r="C4" s="7"/>
    </row>
    <row r="5" spans="1:14" x14ac:dyDescent="0.2">
      <c r="B5" s="38" t="s">
        <v>2</v>
      </c>
      <c r="C5" s="8"/>
      <c r="D5" s="40">
        <v>2017</v>
      </c>
      <c r="E5" s="40"/>
      <c r="F5" s="40"/>
      <c r="G5" s="40"/>
      <c r="H5" s="40"/>
      <c r="I5" s="40"/>
    </row>
    <row r="6" spans="1:14" ht="24.75" thickBot="1" x14ac:dyDescent="0.25">
      <c r="B6" s="39"/>
      <c r="C6" s="9"/>
      <c r="D6" s="10" t="s">
        <v>3</v>
      </c>
      <c r="E6" s="10" t="s">
        <v>4</v>
      </c>
      <c r="F6" s="11" t="s">
        <v>5</v>
      </c>
      <c r="G6" s="12" t="s">
        <v>6</v>
      </c>
      <c r="H6" s="12" t="s">
        <v>7</v>
      </c>
      <c r="I6" s="12" t="s">
        <v>8</v>
      </c>
      <c r="L6" s="35"/>
      <c r="M6" s="35"/>
      <c r="N6" s="35"/>
    </row>
    <row r="7" spans="1:14" x14ac:dyDescent="0.2">
      <c r="B7" s="13" t="s">
        <v>9</v>
      </c>
      <c r="C7" s="14"/>
      <c r="D7" s="15">
        <v>25784</v>
      </c>
      <c r="E7" s="16">
        <v>18648</v>
      </c>
      <c r="F7" s="16">
        <v>362</v>
      </c>
      <c r="G7" s="16">
        <v>2622252653</v>
      </c>
      <c r="H7" s="16">
        <v>671067883</v>
      </c>
      <c r="I7" s="16">
        <v>3293320536</v>
      </c>
      <c r="L7" s="35"/>
      <c r="M7" s="35"/>
      <c r="N7" s="35"/>
    </row>
    <row r="8" spans="1:14" x14ac:dyDescent="0.2">
      <c r="B8" s="13" t="s">
        <v>10</v>
      </c>
      <c r="C8" s="14"/>
      <c r="D8" s="15">
        <v>12280</v>
      </c>
      <c r="E8" s="16">
        <v>8736</v>
      </c>
      <c r="F8" s="16">
        <v>162</v>
      </c>
      <c r="G8" s="16">
        <v>952801540</v>
      </c>
      <c r="H8" s="16">
        <v>265461414</v>
      </c>
      <c r="I8" s="16">
        <v>1218262954</v>
      </c>
      <c r="L8" s="35"/>
      <c r="M8" s="35"/>
      <c r="N8" s="35"/>
    </row>
    <row r="9" spans="1:14" x14ac:dyDescent="0.2">
      <c r="B9" s="13" t="s">
        <v>11</v>
      </c>
      <c r="C9" s="14"/>
      <c r="D9" s="15">
        <v>237</v>
      </c>
      <c r="E9" s="16">
        <v>198</v>
      </c>
      <c r="F9" s="16">
        <v>11</v>
      </c>
      <c r="G9" s="16">
        <v>26494000</v>
      </c>
      <c r="H9" s="16">
        <v>8322434</v>
      </c>
      <c r="I9" s="16">
        <v>34816434</v>
      </c>
      <c r="L9" s="35"/>
      <c r="M9" s="35"/>
      <c r="N9" s="35"/>
    </row>
    <row r="10" spans="1:14" x14ac:dyDescent="0.2">
      <c r="B10" s="13" t="s">
        <v>12</v>
      </c>
      <c r="C10" s="14"/>
      <c r="D10" s="15">
        <v>60321</v>
      </c>
      <c r="E10" s="16">
        <v>42181</v>
      </c>
      <c r="F10" s="16">
        <v>597</v>
      </c>
      <c r="G10" s="16">
        <v>6403317645</v>
      </c>
      <c r="H10" s="16">
        <v>973427426</v>
      </c>
      <c r="I10" s="16">
        <v>7376745071</v>
      </c>
      <c r="L10" s="35"/>
      <c r="M10" s="35"/>
      <c r="N10" s="35"/>
    </row>
    <row r="11" spans="1:14" x14ac:dyDescent="0.2">
      <c r="B11" s="13" t="s">
        <v>13</v>
      </c>
      <c r="C11" s="14"/>
      <c r="D11" s="15">
        <v>206049</v>
      </c>
      <c r="E11" s="16">
        <v>125422</v>
      </c>
      <c r="F11" s="16">
        <v>730</v>
      </c>
      <c r="G11" s="16">
        <v>17225022698</v>
      </c>
      <c r="H11" s="16">
        <v>3537273103</v>
      </c>
      <c r="I11" s="16">
        <v>20762295801</v>
      </c>
      <c r="L11" s="35"/>
      <c r="M11" s="35"/>
      <c r="N11" s="35"/>
    </row>
    <row r="12" spans="1:14" x14ac:dyDescent="0.2">
      <c r="B12" s="13" t="s">
        <v>14</v>
      </c>
      <c r="C12" s="14"/>
      <c r="D12" s="15">
        <v>9082</v>
      </c>
      <c r="E12" s="16">
        <v>5915</v>
      </c>
      <c r="F12" s="16">
        <v>147</v>
      </c>
      <c r="G12" s="16">
        <v>635822200</v>
      </c>
      <c r="H12" s="16">
        <v>314019921</v>
      </c>
      <c r="I12" s="16">
        <v>949842121</v>
      </c>
      <c r="L12" s="35"/>
      <c r="M12" s="35"/>
      <c r="N12" s="35"/>
    </row>
    <row r="13" spans="1:14" x14ac:dyDescent="0.2">
      <c r="B13" s="13" t="s">
        <v>15</v>
      </c>
      <c r="C13" s="14"/>
      <c r="D13" s="15">
        <v>266054</v>
      </c>
      <c r="E13" s="16">
        <v>171708</v>
      </c>
      <c r="F13" s="16">
        <v>1858</v>
      </c>
      <c r="G13" s="16">
        <v>26154290428</v>
      </c>
      <c r="H13" s="16">
        <v>6044710968</v>
      </c>
      <c r="I13" s="16">
        <v>32199001396</v>
      </c>
      <c r="L13" s="35"/>
      <c r="M13" s="35"/>
      <c r="N13" s="35"/>
    </row>
    <row r="14" spans="1:14" x14ac:dyDescent="0.2">
      <c r="B14" s="13" t="s">
        <v>16</v>
      </c>
      <c r="C14" s="14"/>
      <c r="D14" s="15">
        <v>86896</v>
      </c>
      <c r="E14" s="16">
        <v>46942</v>
      </c>
      <c r="F14" s="16">
        <v>474</v>
      </c>
      <c r="G14" s="16">
        <v>5250929702</v>
      </c>
      <c r="H14" s="16">
        <v>605323103</v>
      </c>
      <c r="I14" s="16">
        <v>5856252805</v>
      </c>
      <c r="L14" s="35"/>
      <c r="M14" s="35"/>
      <c r="N14" s="35"/>
    </row>
    <row r="15" spans="1:14" x14ac:dyDescent="0.2">
      <c r="B15" s="13" t="s">
        <v>18</v>
      </c>
      <c r="C15" s="14"/>
      <c r="D15" s="15">
        <v>341092</v>
      </c>
      <c r="E15" s="16">
        <v>213386</v>
      </c>
      <c r="F15" s="16">
        <v>1885</v>
      </c>
      <c r="G15" s="16">
        <v>31641450830</v>
      </c>
      <c r="H15" s="16">
        <v>6235182752</v>
      </c>
      <c r="I15" s="16">
        <v>37876633582</v>
      </c>
      <c r="L15" s="35"/>
      <c r="M15" s="35"/>
      <c r="N15" s="35"/>
    </row>
    <row r="16" spans="1:14" x14ac:dyDescent="0.2">
      <c r="B16" s="13" t="s">
        <v>17</v>
      </c>
      <c r="C16" s="14"/>
      <c r="D16" s="15">
        <v>4542</v>
      </c>
      <c r="E16" s="16">
        <v>3413</v>
      </c>
      <c r="F16" s="16">
        <v>60</v>
      </c>
      <c r="G16" s="16">
        <v>298562704</v>
      </c>
      <c r="H16" s="16">
        <v>118809400</v>
      </c>
      <c r="I16" s="16">
        <v>417372104</v>
      </c>
      <c r="L16" s="35"/>
      <c r="M16" s="35"/>
      <c r="N16" s="35"/>
    </row>
    <row r="17" spans="2:14" x14ac:dyDescent="0.2">
      <c r="B17" s="13" t="s">
        <v>32</v>
      </c>
      <c r="C17" s="14"/>
      <c r="D17" s="15">
        <v>19636</v>
      </c>
      <c r="E17" s="16">
        <v>12572</v>
      </c>
      <c r="F17" s="16">
        <v>137</v>
      </c>
      <c r="G17" s="16">
        <v>1723801781</v>
      </c>
      <c r="H17" s="16">
        <v>680349622</v>
      </c>
      <c r="I17" s="16">
        <v>2404151403</v>
      </c>
      <c r="L17" s="35"/>
      <c r="M17" s="35"/>
      <c r="N17" s="35"/>
    </row>
    <row r="18" spans="2:14" x14ac:dyDescent="0.2">
      <c r="B18" s="13" t="s">
        <v>19</v>
      </c>
      <c r="C18" s="14"/>
      <c r="D18" s="15">
        <v>18764</v>
      </c>
      <c r="E18" s="16">
        <v>10951</v>
      </c>
      <c r="F18" s="16">
        <v>113</v>
      </c>
      <c r="G18" s="16">
        <v>1577245617</v>
      </c>
      <c r="H18" s="16">
        <v>420883357</v>
      </c>
      <c r="I18" s="16">
        <v>1998128974</v>
      </c>
      <c r="L18" s="35"/>
      <c r="M18" s="35"/>
      <c r="N18" s="35"/>
    </row>
    <row r="19" spans="2:14" x14ac:dyDescent="0.2">
      <c r="B19" s="13" t="s">
        <v>20</v>
      </c>
      <c r="C19" s="14"/>
      <c r="D19" s="15">
        <v>2491</v>
      </c>
      <c r="E19" s="16">
        <v>2000</v>
      </c>
      <c r="F19" s="16">
        <v>159</v>
      </c>
      <c r="G19" s="16">
        <v>247039455</v>
      </c>
      <c r="H19" s="16">
        <v>43820347</v>
      </c>
      <c r="I19" s="16">
        <v>290859802</v>
      </c>
      <c r="L19" s="35"/>
      <c r="M19" s="35"/>
      <c r="N19" s="35"/>
    </row>
    <row r="20" spans="2:14" x14ac:dyDescent="0.2">
      <c r="B20" s="13" t="s">
        <v>21</v>
      </c>
      <c r="C20" s="14"/>
      <c r="D20" s="15">
        <v>1235</v>
      </c>
      <c r="E20" s="16">
        <v>934</v>
      </c>
      <c r="F20" s="16">
        <v>39</v>
      </c>
      <c r="G20" s="16">
        <v>82593999</v>
      </c>
      <c r="H20" s="16">
        <v>5356330</v>
      </c>
      <c r="I20" s="16">
        <v>87950329</v>
      </c>
      <c r="L20" s="35"/>
      <c r="M20" s="35"/>
      <c r="N20" s="35"/>
    </row>
    <row r="21" spans="2:14" x14ac:dyDescent="0.2">
      <c r="B21" s="13" t="s">
        <v>22</v>
      </c>
      <c r="C21" s="14"/>
      <c r="D21" s="15">
        <v>1079</v>
      </c>
      <c r="E21" s="16">
        <v>735</v>
      </c>
      <c r="F21" s="16">
        <v>17</v>
      </c>
      <c r="G21" s="16">
        <v>141125415</v>
      </c>
      <c r="H21" s="16">
        <v>45101819</v>
      </c>
      <c r="I21" s="16">
        <v>186227234</v>
      </c>
      <c r="L21" s="35"/>
      <c r="M21" s="35"/>
      <c r="N21" s="35"/>
    </row>
    <row r="22" spans="2:14" x14ac:dyDescent="0.2">
      <c r="B22" s="13" t="s">
        <v>23</v>
      </c>
      <c r="C22" s="14"/>
      <c r="D22" s="15">
        <v>5236</v>
      </c>
      <c r="E22" s="16">
        <v>2458</v>
      </c>
      <c r="F22" s="16">
        <v>50</v>
      </c>
      <c r="G22" s="16">
        <v>348939646</v>
      </c>
      <c r="H22" s="16">
        <v>161280928</v>
      </c>
      <c r="I22" s="16">
        <v>510220574</v>
      </c>
      <c r="L22" s="35"/>
      <c r="M22" s="35"/>
      <c r="N22" s="35"/>
    </row>
    <row r="23" spans="2:14" x14ac:dyDescent="0.2">
      <c r="B23" s="13" t="s">
        <v>24</v>
      </c>
      <c r="C23" s="14"/>
      <c r="D23" s="15">
        <v>1</v>
      </c>
      <c r="E23" s="16">
        <v>1</v>
      </c>
      <c r="F23" s="16">
        <v>1</v>
      </c>
      <c r="G23" s="16">
        <v>80000</v>
      </c>
      <c r="H23" s="16">
        <v>158000</v>
      </c>
      <c r="I23" s="16">
        <v>238000</v>
      </c>
      <c r="L23" s="35"/>
      <c r="M23" s="35"/>
      <c r="N23" s="35"/>
    </row>
    <row r="24" spans="2:14" x14ac:dyDescent="0.2">
      <c r="B24" s="13" t="s">
        <v>25</v>
      </c>
      <c r="C24" s="14"/>
      <c r="D24" s="15">
        <v>24665</v>
      </c>
      <c r="E24" s="16">
        <v>17654</v>
      </c>
      <c r="F24" s="16">
        <v>430</v>
      </c>
      <c r="G24" s="16">
        <v>2391233264</v>
      </c>
      <c r="H24" s="16">
        <v>387782209</v>
      </c>
      <c r="I24" s="16">
        <v>2779015473</v>
      </c>
      <c r="L24" s="35"/>
      <c r="M24" s="35"/>
      <c r="N24" s="35"/>
    </row>
    <row r="25" spans="2:14" x14ac:dyDescent="0.2">
      <c r="B25" s="13" t="s">
        <v>26</v>
      </c>
      <c r="C25" s="14"/>
      <c r="D25" s="15">
        <v>443</v>
      </c>
      <c r="E25" s="16">
        <v>391</v>
      </c>
      <c r="F25" s="16">
        <v>39</v>
      </c>
      <c r="G25" s="16">
        <v>48551603</v>
      </c>
      <c r="H25" s="16">
        <v>14643900</v>
      </c>
      <c r="I25" s="16">
        <v>63195503</v>
      </c>
    </row>
    <row r="26" spans="2:14" x14ac:dyDescent="0.2">
      <c r="B26" s="17"/>
      <c r="C26" s="18"/>
      <c r="D26" s="19">
        <f>SUM(D7:D25)</f>
        <v>1085887</v>
      </c>
      <c r="E26" s="19">
        <v>684245</v>
      </c>
      <c r="F26" s="19">
        <f>SUM(F7:F25)</f>
        <v>7271</v>
      </c>
      <c r="G26" s="19">
        <f t="shared" ref="G26:I26" si="0">SUM(G7:G25)</f>
        <v>97771555180</v>
      </c>
      <c r="H26" s="19">
        <f t="shared" si="0"/>
        <v>20532974916</v>
      </c>
      <c r="I26" s="19">
        <f t="shared" si="0"/>
        <v>118304530096</v>
      </c>
    </row>
    <row r="27" spans="2:14" x14ac:dyDescent="0.2">
      <c r="B27" s="20"/>
      <c r="C27" s="21"/>
      <c r="D27" s="22"/>
      <c r="E27" s="22"/>
      <c r="F27" s="22"/>
      <c r="G27" s="22"/>
      <c r="H27" s="22"/>
      <c r="I27" s="22"/>
    </row>
    <row r="28" spans="2:14" ht="13.5" thickBot="1" x14ac:dyDescent="0.25">
      <c r="B28" s="23"/>
      <c r="C28" s="18" t="s">
        <v>27</v>
      </c>
      <c r="D28" s="24"/>
      <c r="E28" s="25">
        <v>673842</v>
      </c>
      <c r="F28" s="25">
        <v>6956</v>
      </c>
      <c r="G28" s="26"/>
      <c r="H28" s="26"/>
      <c r="I28" s="26"/>
    </row>
    <row r="29" spans="2:14" x14ac:dyDescent="0.2">
      <c r="B29" s="27"/>
      <c r="C29" s="3"/>
      <c r="G29" s="28"/>
      <c r="H29" s="28"/>
      <c r="I29" s="28"/>
    </row>
    <row r="30" spans="2:14" x14ac:dyDescent="0.2">
      <c r="B30" s="27" t="s">
        <v>33</v>
      </c>
      <c r="C30" s="3"/>
    </row>
    <row r="31" spans="2:14" x14ac:dyDescent="0.2">
      <c r="B31" s="29"/>
      <c r="C31" s="3"/>
    </row>
    <row r="32" spans="2:14" x14ac:dyDescent="0.2">
      <c r="B32" s="30" t="s">
        <v>28</v>
      </c>
      <c r="C32" s="3"/>
    </row>
    <row r="33" spans="2:3" x14ac:dyDescent="0.2">
      <c r="B33" s="31" t="s">
        <v>29</v>
      </c>
      <c r="C33" s="3"/>
    </row>
    <row r="34" spans="2:3" x14ac:dyDescent="0.2">
      <c r="B34" s="31" t="s">
        <v>30</v>
      </c>
      <c r="C34" s="3"/>
    </row>
    <row r="35" spans="2:3" x14ac:dyDescent="0.2">
      <c r="B35" s="27" t="s">
        <v>35</v>
      </c>
      <c r="C35" s="3"/>
    </row>
    <row r="36" spans="2:3" x14ac:dyDescent="0.2">
      <c r="B36" s="32" t="s">
        <v>31</v>
      </c>
    </row>
    <row r="37" spans="2:3" x14ac:dyDescent="0.2">
      <c r="B37" s="34" t="s">
        <v>36</v>
      </c>
    </row>
  </sheetData>
  <mergeCells count="4">
    <mergeCell ref="B2:I2"/>
    <mergeCell ref="B3:I3"/>
    <mergeCell ref="B5:B6"/>
    <mergeCell ref="D5:I5"/>
  </mergeCells>
  <pageMargins left="0.7" right="0.7" top="0.75" bottom="0.75" header="0.3" footer="0.3"/>
  <ignoredErrors>
    <ignoredError sqref="C2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Estudios</dc:creator>
  <cp:lastModifiedBy>Unidad de Estudios </cp:lastModifiedBy>
  <dcterms:created xsi:type="dcterms:W3CDTF">2017-06-29T13:55:30Z</dcterms:created>
  <dcterms:modified xsi:type="dcterms:W3CDTF">2020-07-21T19:46:39Z</dcterms:modified>
</cp:coreProperties>
</file>