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QUEZADA\DOCUMEN\Anuario\Anuario 2017\"/>
    </mc:Choice>
  </mc:AlternateContent>
  <bookViews>
    <workbookView xWindow="0" yWindow="0" windowWidth="20490" windowHeight="7230"/>
  </bookViews>
  <sheets>
    <sheet name="A.19"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 i="1" l="1"/>
  <c r="Q10" i="1"/>
  <c r="Q11" i="1"/>
  <c r="Q12" i="1"/>
  <c r="Q13" i="1"/>
  <c r="Q14" i="1"/>
  <c r="Q15" i="1"/>
  <c r="Q16" i="1"/>
  <c r="Q17" i="1"/>
  <c r="Q18" i="1"/>
  <c r="Q19" i="1"/>
  <c r="Q20" i="1"/>
  <c r="Q21" i="1"/>
  <c r="Q22" i="1"/>
  <c r="Q23" i="1"/>
  <c r="Q24" i="1"/>
  <c r="Q25" i="1"/>
  <c r="Q26" i="1"/>
  <c r="Q27" i="1"/>
  <c r="Q28" i="1"/>
  <c r="Q29" i="1"/>
  <c r="Q30" i="1"/>
  <c r="Q31" i="1"/>
  <c r="Q32" i="1"/>
  <c r="Q8" i="1"/>
  <c r="P9" i="1"/>
  <c r="P10" i="1"/>
  <c r="P11" i="1"/>
  <c r="P12" i="1"/>
  <c r="P13" i="1"/>
  <c r="P14" i="1"/>
  <c r="P15" i="1"/>
  <c r="P16" i="1"/>
  <c r="P17" i="1"/>
  <c r="P18" i="1"/>
  <c r="P19" i="1"/>
  <c r="P20" i="1"/>
  <c r="P21" i="1"/>
  <c r="P22" i="1"/>
  <c r="P23" i="1"/>
  <c r="P24" i="1"/>
  <c r="P25" i="1"/>
  <c r="P26" i="1"/>
  <c r="P27" i="1"/>
  <c r="P28" i="1"/>
  <c r="P29" i="1"/>
  <c r="P30" i="1"/>
  <c r="P31" i="1"/>
  <c r="P32" i="1"/>
  <c r="P8" i="1"/>
  <c r="O9" i="1"/>
  <c r="O10" i="1"/>
  <c r="O11" i="1"/>
  <c r="O12" i="1"/>
  <c r="O13" i="1"/>
  <c r="O14" i="1"/>
  <c r="O15" i="1"/>
  <c r="O16" i="1"/>
  <c r="O17" i="1"/>
  <c r="O18" i="1"/>
  <c r="O19" i="1"/>
  <c r="O20" i="1"/>
  <c r="O21" i="1"/>
  <c r="O22" i="1"/>
  <c r="O23" i="1"/>
  <c r="O24" i="1"/>
  <c r="O25" i="1"/>
  <c r="O26" i="1"/>
  <c r="O27" i="1"/>
  <c r="O28" i="1"/>
  <c r="O29" i="1"/>
  <c r="O30" i="1"/>
  <c r="O31" i="1"/>
  <c r="O32" i="1"/>
  <c r="O8" i="1"/>
</calcChain>
</file>

<file path=xl/sharedStrings.xml><?xml version="1.0" encoding="utf-8"?>
<sst xmlns="http://schemas.openxmlformats.org/spreadsheetml/2006/main" count="47" uniqueCount="47">
  <si>
    <t>A.19</t>
  </si>
  <si>
    <t>Áreas de capacitación</t>
  </si>
  <si>
    <t>Mujeres</t>
  </si>
  <si>
    <t>Hombres</t>
  </si>
  <si>
    <t>Participantes aprobados (1)</t>
  </si>
  <si>
    <t>Horas promedio de capacitación por participante</t>
  </si>
  <si>
    <t>N° de empresas (2)</t>
  </si>
  <si>
    <t>Gastos efectivos</t>
  </si>
  <si>
    <t>Gastos efectivos por participante aprobado</t>
  </si>
  <si>
    <t xml:space="preserve"> Gasto público</t>
  </si>
  <si>
    <t>Gasto privado (3)</t>
  </si>
  <si>
    <t xml:space="preserve"> Gasto total</t>
  </si>
  <si>
    <t xml:space="preserve"> Gasto público/ por participante</t>
  </si>
  <si>
    <t>Gasto privado/ por participante</t>
  </si>
  <si>
    <t xml:space="preserve"> Gasto total/ por participante</t>
  </si>
  <si>
    <t>Administración</t>
  </si>
  <si>
    <t>Agricultura</t>
  </si>
  <si>
    <t>Agropecuario</t>
  </si>
  <si>
    <t>Alimentación, gastronomía y turismo</t>
  </si>
  <si>
    <t>Artes, artesanía y gráfica</t>
  </si>
  <si>
    <t>Ciencias y técnicas aplicadas</t>
  </si>
  <si>
    <t>Comercio y servicios financieros</t>
  </si>
  <si>
    <t>Computación e informática</t>
  </si>
  <si>
    <t>Construcción</t>
  </si>
  <si>
    <t>Ecología</t>
  </si>
  <si>
    <t>Educación y Capacitación</t>
  </si>
  <si>
    <t>Electricidad y electrónica</t>
  </si>
  <si>
    <t>Energía nuclear</t>
  </si>
  <si>
    <t>Especies acuáticas</t>
  </si>
  <si>
    <t>Forestal</t>
  </si>
  <si>
    <t>Idiomas y comunicación</t>
  </si>
  <si>
    <t>Mecánica automotriz</t>
  </si>
  <si>
    <t>Mecánica industrial</t>
  </si>
  <si>
    <t>Minería</t>
  </si>
  <si>
    <t>Procesos industriales</t>
  </si>
  <si>
    <t>Salud, nutrición y dietética</t>
  </si>
  <si>
    <t>Servicio a las personas</t>
  </si>
  <si>
    <t>Transporte y telecomunicaciones</t>
  </si>
  <si>
    <t>Nivelación de estudios</t>
  </si>
  <si>
    <t>Total</t>
  </si>
  <si>
    <t>Observaciones:</t>
  </si>
  <si>
    <t>(1) Se entiende por total participantes aprobados a todas las personas que pasaron por un curso de capacitación con cargo a Impulsa Personas (ex Franquicia Tributaria) y cumplieron con un 75% al menos de asistencia, aprobando el curso, ello significa que un individuo será contado tantas veces como pase por un curso de capacitación en el transcurso de un año calendario, de este modo los totales regionales y nacional no consideran rut únicos.</t>
  </si>
  <si>
    <t xml:space="preserve">(2) El criterio para el cálculo de ese total es que las empresas no pueden estar duplicadas dentro de la región de la acción respectiva. No obstante, si puede que una empresa haya realizado capacitación con el sistema de Impulsa Personas (ex Franquicia Tributaria) en más de una región. </t>
  </si>
  <si>
    <t>(3) Los montos de gastos privados están asociados únicamente a acciones de capacitación que fueron aprobadas por los participantes.</t>
  </si>
  <si>
    <t>Sistema de capacitación en la empresa vía Impulsa Personas (ex Franquicia Tributaria) año 2017</t>
  </si>
  <si>
    <r>
      <rPr>
        <b/>
        <sz val="9"/>
        <rFont val="Calibri"/>
        <family val="2"/>
        <scheme val="minor"/>
      </rPr>
      <t>Fuente:</t>
    </r>
    <r>
      <rPr>
        <sz val="9"/>
        <rFont val="Calibri"/>
        <family val="2"/>
        <scheme val="minor"/>
      </rPr>
      <t xml:space="preserve"> Bases administrativas de Impulsa Personas año 2017, correspondiente al total de acciones liquidadas.</t>
    </r>
  </si>
  <si>
    <t>Distribución de participantes aprobados por área de capacitación y gasto en capacitación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</si>
</sst>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 _P_t_s_-;\-* #,##0.00\ _P_t_s_-;_-* &quot;-&quot;??\ _P_t_s_-;_-@_-"/>
    <numFmt numFmtId="165" formatCode="_-* #,##0_-;\-* #,##0_-;_-* &quot;-&quot;??_-;_-@_-"/>
    <numFmt numFmtId="166" formatCode="#,##0.0"/>
    <numFmt numFmtId="167" formatCode="_-* #,##0.0_-;\-* #,##0.0_-;_-* &quot;-&quot;??_-;_-@_-"/>
  </numFmts>
  <fonts count="12" x14ac:knownFonts="1">
    <font>
      <sz val="11"/>
      <color theme="1"/>
      <name val="Calibri"/>
      <family val="2"/>
      <scheme val="minor"/>
    </font>
    <font>
      <sz val="11"/>
      <color theme="1"/>
      <name val="Calibri"/>
      <family val="2"/>
      <scheme val="minor"/>
    </font>
    <font>
      <b/>
      <sz val="10"/>
      <name val="Calibri"/>
      <family val="2"/>
      <scheme val="minor"/>
    </font>
    <font>
      <sz val="10"/>
      <name val="Arial"/>
      <family val="2"/>
    </font>
    <font>
      <sz val="9"/>
      <name val="Calibri"/>
      <family val="2"/>
      <scheme val="minor"/>
    </font>
    <font>
      <sz val="9"/>
      <color theme="1"/>
      <name val="Calibri"/>
      <family val="2"/>
      <scheme val="minor"/>
    </font>
    <font>
      <b/>
      <sz val="11"/>
      <name val="Calibri"/>
      <family val="2"/>
      <scheme val="minor"/>
    </font>
    <font>
      <sz val="10"/>
      <name val="Calibri"/>
      <family val="2"/>
      <scheme val="minor"/>
    </font>
    <font>
      <b/>
      <sz val="9"/>
      <name val="Calibri"/>
      <family val="2"/>
      <scheme val="minor"/>
    </font>
    <font>
      <b/>
      <sz val="9"/>
      <color indexed="8"/>
      <name val="Calibri"/>
      <family val="2"/>
      <scheme val="minor"/>
    </font>
    <font>
      <sz val="9"/>
      <color indexed="8"/>
      <name val="Calibri"/>
      <family val="2"/>
      <scheme val="minor"/>
    </font>
    <font>
      <b/>
      <u/>
      <sz val="9"/>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cellStyleXfs>
  <cellXfs count="46">
    <xf numFmtId="0" fontId="0" fillId="0" borderId="0" xfId="0"/>
    <xf numFmtId="0" fontId="2" fillId="2" borderId="0" xfId="0" applyFont="1" applyFill="1" applyAlignment="1">
      <alignment horizontal="center"/>
    </xf>
    <xf numFmtId="0" fontId="4" fillId="2" borderId="0" xfId="2" applyFont="1" applyFill="1"/>
    <xf numFmtId="0" fontId="4" fillId="2" borderId="0" xfId="2" applyFont="1" applyFill="1" applyBorder="1"/>
    <xf numFmtId="0" fontId="5" fillId="2" borderId="0" xfId="0" applyFont="1" applyFill="1"/>
    <xf numFmtId="0" fontId="8" fillId="2" borderId="0" xfId="2" applyFont="1" applyFill="1" applyBorder="1" applyAlignment="1">
      <alignment horizontal="center" vertical="center"/>
    </xf>
    <xf numFmtId="0" fontId="8" fillId="2" borderId="0" xfId="2" applyFont="1" applyFill="1" applyBorder="1" applyAlignment="1">
      <alignment horizontal="center" vertical="center" wrapText="1"/>
    </xf>
    <xf numFmtId="0" fontId="8" fillId="2" borderId="0" xfId="0" applyFont="1" applyFill="1" applyBorder="1"/>
    <xf numFmtId="0" fontId="4" fillId="2" borderId="0" xfId="2" applyFont="1" applyFill="1" applyBorder="1" applyAlignment="1">
      <alignment horizontal="center" vertical="center" wrapText="1"/>
    </xf>
    <xf numFmtId="3" fontId="5" fillId="0" borderId="0" xfId="1" applyNumberFormat="1" applyFont="1" applyFill="1" applyBorder="1" applyAlignment="1">
      <alignment horizontal="right"/>
    </xf>
    <xf numFmtId="0" fontId="4" fillId="2" borderId="0" xfId="2" applyFont="1" applyFill="1" applyBorder="1" applyAlignment="1">
      <alignment horizontal="right" wrapText="1"/>
    </xf>
    <xf numFmtId="166" fontId="4" fillId="0" borderId="0" xfId="1" applyNumberFormat="1" applyFont="1" applyFill="1" applyBorder="1" applyAlignment="1">
      <alignment horizontal="right"/>
    </xf>
    <xf numFmtId="165" fontId="4" fillId="0" borderId="0" xfId="1" applyNumberFormat="1" applyFont="1" applyFill="1" applyBorder="1" applyAlignment="1">
      <alignment horizontal="right" indent="1"/>
    </xf>
    <xf numFmtId="3" fontId="10" fillId="2" borderId="0" xfId="4" applyNumberFormat="1" applyFont="1" applyFill="1" applyBorder="1" applyAlignment="1">
      <alignment horizontal="right" vertical="top" indent="2"/>
    </xf>
    <xf numFmtId="3" fontId="10" fillId="2" borderId="0" xfId="4" applyNumberFormat="1" applyFont="1" applyFill="1" applyBorder="1" applyAlignment="1">
      <alignment horizontal="right"/>
    </xf>
    <xf numFmtId="3" fontId="5" fillId="2" borderId="0" xfId="0" applyNumberFormat="1" applyFont="1" applyFill="1"/>
    <xf numFmtId="165" fontId="8" fillId="0" borderId="3" xfId="1" applyNumberFormat="1" applyFont="1" applyFill="1" applyBorder="1" applyAlignment="1"/>
    <xf numFmtId="165" fontId="8" fillId="2" borderId="3" xfId="1" applyNumberFormat="1" applyFont="1" applyFill="1" applyBorder="1" applyAlignment="1">
      <alignment horizontal="right"/>
    </xf>
    <xf numFmtId="165" fontId="8" fillId="0" borderId="3" xfId="1" applyNumberFormat="1" applyFont="1" applyFill="1" applyBorder="1" applyAlignment="1">
      <alignment horizontal="right"/>
    </xf>
    <xf numFmtId="167" fontId="8" fillId="2" borderId="3" xfId="1" applyNumberFormat="1" applyFont="1" applyFill="1" applyBorder="1" applyAlignment="1">
      <alignment horizontal="right"/>
    </xf>
    <xf numFmtId="165" fontId="10" fillId="2" borderId="0" xfId="1" applyNumberFormat="1" applyFont="1" applyFill="1" applyBorder="1" applyAlignment="1">
      <alignment horizontal="right" vertical="top" indent="2"/>
    </xf>
    <xf numFmtId="0" fontId="4" fillId="2" borderId="0" xfId="0" applyFont="1" applyFill="1"/>
    <xf numFmtId="0" fontId="5" fillId="2" borderId="0" xfId="0" applyFont="1" applyFill="1" applyBorder="1"/>
    <xf numFmtId="0" fontId="4" fillId="2" borderId="0" xfId="5" applyFont="1" applyFill="1" applyBorder="1"/>
    <xf numFmtId="0" fontId="11" fillId="2" borderId="0" xfId="5" applyFont="1" applyFill="1" applyBorder="1"/>
    <xf numFmtId="0" fontId="4" fillId="2" borderId="0" xfId="0" applyFont="1" applyFill="1" applyBorder="1"/>
    <xf numFmtId="3" fontId="5" fillId="2" borderId="0" xfId="0" applyNumberFormat="1" applyFont="1" applyFill="1" applyBorder="1"/>
    <xf numFmtId="165" fontId="9" fillId="2" borderId="1" xfId="3" applyNumberFormat="1" applyFont="1" applyFill="1" applyBorder="1" applyAlignment="1">
      <alignment horizontal="center" vertical="center" wrapText="1"/>
    </xf>
    <xf numFmtId="165" fontId="9" fillId="2" borderId="2" xfId="3" applyNumberFormat="1" applyFont="1" applyFill="1" applyBorder="1" applyAlignment="1">
      <alignment horizontal="center" vertical="center" wrapText="1"/>
    </xf>
    <xf numFmtId="0" fontId="6" fillId="2" borderId="0" xfId="2" applyFont="1" applyFill="1" applyAlignment="1">
      <alignment horizontal="center"/>
    </xf>
    <xf numFmtId="0" fontId="7" fillId="2" borderId="0" xfId="2" applyFont="1" applyFill="1" applyAlignment="1">
      <alignment horizontal="center"/>
    </xf>
    <xf numFmtId="0" fontId="8" fillId="2" borderId="1"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2" applyFont="1" applyFill="1" applyBorder="1" applyAlignment="1">
      <alignment horizontal="center" vertical="center"/>
    </xf>
    <xf numFmtId="0" fontId="8" fillId="2" borderId="0"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1"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8" fillId="0" borderId="2" xfId="2" applyFont="1" applyFill="1" applyBorder="1" applyAlignment="1">
      <alignment horizontal="center" vertical="center" wrapText="1"/>
    </xf>
    <xf numFmtId="0" fontId="8" fillId="0" borderId="1" xfId="2" applyFont="1" applyFill="1" applyBorder="1" applyAlignment="1">
      <alignment horizontal="center" vertical="center"/>
    </xf>
    <xf numFmtId="166" fontId="9" fillId="2" borderId="1" xfId="3" applyNumberFormat="1" applyFont="1" applyFill="1" applyBorder="1" applyAlignment="1">
      <alignment horizontal="center" vertical="center" wrapText="1"/>
    </xf>
    <xf numFmtId="166" fontId="9" fillId="2" borderId="2" xfId="3" applyNumberFormat="1" applyFont="1" applyFill="1" applyBorder="1" applyAlignment="1">
      <alignment horizontal="center" vertical="center" wrapText="1"/>
    </xf>
  </cellXfs>
  <cellStyles count="6">
    <cellStyle name="Millares" xfId="1" builtinId="3"/>
    <cellStyle name="Millares 13" xfId="3"/>
    <cellStyle name="Millares 16" xfId="4"/>
    <cellStyle name="Normal" xfId="0" builtinId="0"/>
    <cellStyle name="Normal 2" xfId="5"/>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tabSelected="1" workbookViewId="0"/>
  </sheetViews>
  <sheetFormatPr baseColWidth="10" defaultRowHeight="12" x14ac:dyDescent="0.2"/>
  <cols>
    <col min="1" max="1" width="7.7109375" style="4" customWidth="1"/>
    <col min="2" max="2" width="28" style="4" customWidth="1"/>
    <col min="3" max="3" width="2.28515625" style="4" customWidth="1"/>
    <col min="4" max="4" width="10.85546875" style="4" customWidth="1"/>
    <col min="5" max="5" width="10.7109375" style="4" customWidth="1"/>
    <col min="6" max="6" width="11.140625" style="4" customWidth="1"/>
    <col min="7" max="7" width="2.28515625" style="4" customWidth="1"/>
    <col min="8" max="8" width="16.85546875" style="4" customWidth="1"/>
    <col min="9" max="9" width="12.7109375" style="4" customWidth="1"/>
    <col min="10" max="10" width="1.140625" style="22" customWidth="1"/>
    <col min="11" max="11" width="16.85546875" style="4" customWidth="1"/>
    <col min="12" max="12" width="16.42578125" style="4" customWidth="1"/>
    <col min="13" max="13" width="16.85546875" style="4" customWidth="1"/>
    <col min="14" max="14" width="1.5703125" style="22" customWidth="1"/>
    <col min="15" max="15" width="13" style="4" customWidth="1"/>
    <col min="16" max="16" width="13.85546875" style="4" customWidth="1"/>
    <col min="17" max="17" width="13.28515625" style="4" customWidth="1"/>
    <col min="18" max="16384" width="11.42578125" style="4"/>
  </cols>
  <sheetData>
    <row r="1" spans="1:21" ht="12.75" x14ac:dyDescent="0.2">
      <c r="A1" s="1" t="s">
        <v>0</v>
      </c>
      <c r="B1" s="2"/>
      <c r="C1" s="2"/>
      <c r="D1" s="2"/>
      <c r="E1" s="2"/>
      <c r="F1" s="2"/>
      <c r="G1" s="2"/>
      <c r="H1" s="2"/>
      <c r="I1" s="2"/>
      <c r="J1" s="3"/>
      <c r="K1" s="2"/>
      <c r="L1" s="2"/>
      <c r="M1" s="2"/>
      <c r="N1" s="3"/>
      <c r="O1" s="2"/>
      <c r="P1" s="2"/>
      <c r="Q1" s="2"/>
    </row>
    <row r="2" spans="1:21" ht="15" x14ac:dyDescent="0.25">
      <c r="A2" s="2"/>
      <c r="B2" s="29" t="s">
        <v>44</v>
      </c>
      <c r="C2" s="29"/>
      <c r="D2" s="29"/>
      <c r="E2" s="29"/>
      <c r="F2" s="29"/>
      <c r="G2" s="29"/>
      <c r="H2" s="29"/>
      <c r="I2" s="29"/>
      <c r="J2" s="29"/>
      <c r="K2" s="29"/>
      <c r="L2" s="29"/>
      <c r="M2" s="29"/>
      <c r="N2" s="29"/>
      <c r="O2" s="29"/>
      <c r="P2" s="29"/>
      <c r="Q2" s="29"/>
    </row>
    <row r="3" spans="1:21" ht="12.75" x14ac:dyDescent="0.2">
      <c r="A3" s="2"/>
      <c r="B3" s="30" t="s">
        <v>46</v>
      </c>
      <c r="C3" s="30"/>
      <c r="D3" s="30"/>
      <c r="E3" s="30"/>
      <c r="F3" s="30"/>
      <c r="G3" s="30"/>
      <c r="H3" s="30"/>
      <c r="I3" s="30"/>
      <c r="J3" s="30"/>
      <c r="K3" s="30"/>
      <c r="L3" s="30"/>
      <c r="M3" s="30"/>
      <c r="N3" s="30"/>
      <c r="O3" s="30"/>
      <c r="P3" s="30"/>
      <c r="Q3" s="30"/>
    </row>
    <row r="4" spans="1:21" x14ac:dyDescent="0.2">
      <c r="A4" s="2"/>
      <c r="B4" s="2"/>
      <c r="C4" s="2"/>
      <c r="D4" s="2"/>
      <c r="E4" s="2"/>
      <c r="F4" s="2"/>
      <c r="G4" s="2"/>
      <c r="H4" s="2"/>
      <c r="I4" s="2"/>
      <c r="J4" s="3"/>
      <c r="K4" s="2"/>
      <c r="L4" s="2"/>
      <c r="M4" s="2"/>
      <c r="N4" s="3"/>
      <c r="O4" s="2"/>
      <c r="P4" s="2"/>
      <c r="Q4" s="2"/>
    </row>
    <row r="5" spans="1:21" x14ac:dyDescent="0.2">
      <c r="B5" s="31" t="s">
        <v>1</v>
      </c>
      <c r="C5" s="3"/>
      <c r="D5" s="34" t="s">
        <v>2</v>
      </c>
      <c r="E5" s="34" t="s">
        <v>3</v>
      </c>
      <c r="F5" s="37" t="s">
        <v>4</v>
      </c>
      <c r="G5" s="3"/>
      <c r="H5" s="37" t="s">
        <v>5</v>
      </c>
      <c r="I5" s="40" t="s">
        <v>6</v>
      </c>
      <c r="J5" s="3"/>
      <c r="K5" s="43" t="s">
        <v>7</v>
      </c>
      <c r="L5" s="43"/>
      <c r="M5" s="43"/>
      <c r="N5" s="3"/>
      <c r="O5" s="43" t="s">
        <v>8</v>
      </c>
      <c r="P5" s="43"/>
      <c r="Q5" s="43"/>
    </row>
    <row r="6" spans="1:21" ht="15" customHeight="1" x14ac:dyDescent="0.2">
      <c r="B6" s="32"/>
      <c r="C6" s="5"/>
      <c r="D6" s="35"/>
      <c r="E6" s="35"/>
      <c r="F6" s="38"/>
      <c r="G6" s="5"/>
      <c r="H6" s="38"/>
      <c r="I6" s="41"/>
      <c r="J6" s="5"/>
      <c r="K6" s="27" t="s">
        <v>9</v>
      </c>
      <c r="L6" s="44" t="s">
        <v>10</v>
      </c>
      <c r="M6" s="27" t="s">
        <v>11</v>
      </c>
      <c r="N6" s="5"/>
      <c r="O6" s="27" t="s">
        <v>12</v>
      </c>
      <c r="P6" s="44" t="s">
        <v>13</v>
      </c>
      <c r="Q6" s="27" t="s">
        <v>14</v>
      </c>
    </row>
    <row r="7" spans="1:21" ht="15.75" customHeight="1" thickBot="1" x14ac:dyDescent="0.25">
      <c r="B7" s="33"/>
      <c r="C7" s="6"/>
      <c r="D7" s="36"/>
      <c r="E7" s="36"/>
      <c r="F7" s="39"/>
      <c r="G7" s="6"/>
      <c r="H7" s="39"/>
      <c r="I7" s="42"/>
      <c r="J7" s="6"/>
      <c r="K7" s="28"/>
      <c r="L7" s="45"/>
      <c r="M7" s="28"/>
      <c r="N7" s="6"/>
      <c r="O7" s="28"/>
      <c r="P7" s="45"/>
      <c r="Q7" s="28"/>
    </row>
    <row r="8" spans="1:21" x14ac:dyDescent="0.2">
      <c r="B8" s="7" t="s">
        <v>15</v>
      </c>
      <c r="C8" s="8"/>
      <c r="D8" s="9">
        <v>212580</v>
      </c>
      <c r="E8" s="9">
        <v>220516</v>
      </c>
      <c r="F8" s="9">
        <v>433096</v>
      </c>
      <c r="G8" s="10"/>
      <c r="H8" s="11">
        <v>24.4</v>
      </c>
      <c r="I8" s="9">
        <v>3348</v>
      </c>
      <c r="J8" s="8"/>
      <c r="K8" s="9">
        <v>37483182611</v>
      </c>
      <c r="L8" s="9">
        <v>8049862042</v>
      </c>
      <c r="M8" s="9">
        <v>45533044653</v>
      </c>
      <c r="N8" s="8"/>
      <c r="O8" s="12">
        <f>K8/F8</f>
        <v>86547.053334595563</v>
      </c>
      <c r="P8" s="12">
        <f>L8/F8</f>
        <v>18586.784551231136</v>
      </c>
      <c r="Q8" s="12">
        <f>M8/F8</f>
        <v>105133.8378858267</v>
      </c>
    </row>
    <row r="9" spans="1:21" x14ac:dyDescent="0.2">
      <c r="B9" s="7" t="s">
        <v>16</v>
      </c>
      <c r="C9" s="13"/>
      <c r="D9" s="9">
        <v>1728</v>
      </c>
      <c r="E9" s="9">
        <v>8108</v>
      </c>
      <c r="F9" s="9">
        <v>9836</v>
      </c>
      <c r="G9" s="14"/>
      <c r="H9" s="11">
        <v>26.2</v>
      </c>
      <c r="I9" s="9">
        <v>874</v>
      </c>
      <c r="J9" s="13"/>
      <c r="K9" s="9">
        <v>1221000269</v>
      </c>
      <c r="L9" s="9">
        <v>54230145</v>
      </c>
      <c r="M9" s="9">
        <v>1275230414</v>
      </c>
      <c r="N9" s="13"/>
      <c r="O9" s="12">
        <f t="shared" ref="O9:O32" si="0">K9/F9</f>
        <v>124135.85492069946</v>
      </c>
      <c r="P9" s="12">
        <f t="shared" ref="P9:P32" si="1">L9/F9</f>
        <v>5513.4348312322081</v>
      </c>
      <c r="Q9" s="12">
        <f t="shared" ref="Q9:Q32" si="2">M9/F9</f>
        <v>129649.28975193168</v>
      </c>
      <c r="S9" s="15"/>
      <c r="T9" s="15"/>
      <c r="U9" s="15"/>
    </row>
    <row r="10" spans="1:21" x14ac:dyDescent="0.2">
      <c r="B10" s="7" t="s">
        <v>17</v>
      </c>
      <c r="C10" s="13"/>
      <c r="D10" s="9">
        <v>433</v>
      </c>
      <c r="E10" s="9">
        <v>1996</v>
      </c>
      <c r="F10" s="9">
        <v>2429</v>
      </c>
      <c r="G10" s="14"/>
      <c r="H10" s="11">
        <v>19.600000000000001</v>
      </c>
      <c r="I10" s="9">
        <v>38</v>
      </c>
      <c r="J10" s="13"/>
      <c r="K10" s="9">
        <v>219236837</v>
      </c>
      <c r="L10" s="9">
        <v>53390469</v>
      </c>
      <c r="M10" s="9">
        <v>272627306</v>
      </c>
      <c r="N10" s="13"/>
      <c r="O10" s="12">
        <f t="shared" si="0"/>
        <v>90258.063812268418</v>
      </c>
      <c r="P10" s="12">
        <f t="shared" si="1"/>
        <v>21980.431864965005</v>
      </c>
      <c r="Q10" s="12">
        <f t="shared" si="2"/>
        <v>112238.49567723343</v>
      </c>
      <c r="S10" s="15"/>
      <c r="T10" s="15"/>
      <c r="U10" s="15"/>
    </row>
    <row r="11" spans="1:21" x14ac:dyDescent="0.2">
      <c r="B11" s="7" t="s">
        <v>18</v>
      </c>
      <c r="C11" s="13"/>
      <c r="D11" s="9">
        <v>39393</v>
      </c>
      <c r="E11" s="9">
        <v>12251</v>
      </c>
      <c r="F11" s="9">
        <v>51644</v>
      </c>
      <c r="G11" s="14"/>
      <c r="H11" s="11">
        <v>15.5</v>
      </c>
      <c r="I11" s="9">
        <v>163</v>
      </c>
      <c r="J11" s="13"/>
      <c r="K11" s="9">
        <v>3077153643</v>
      </c>
      <c r="L11" s="9">
        <v>240582949</v>
      </c>
      <c r="M11" s="9">
        <v>3317736592</v>
      </c>
      <c r="N11" s="13"/>
      <c r="O11" s="12">
        <f t="shared" si="0"/>
        <v>59583.9525017427</v>
      </c>
      <c r="P11" s="12">
        <f t="shared" si="1"/>
        <v>4658.4878979165051</v>
      </c>
      <c r="Q11" s="12">
        <f t="shared" si="2"/>
        <v>64242.440399659208</v>
      </c>
      <c r="S11" s="15"/>
      <c r="T11" s="15"/>
      <c r="U11" s="15"/>
    </row>
    <row r="12" spans="1:21" x14ac:dyDescent="0.2">
      <c r="B12" s="7" t="s">
        <v>19</v>
      </c>
      <c r="C12" s="13"/>
      <c r="D12" s="9">
        <v>935</v>
      </c>
      <c r="E12" s="9">
        <v>659</v>
      </c>
      <c r="F12" s="9">
        <v>1594</v>
      </c>
      <c r="G12" s="14"/>
      <c r="H12" s="11">
        <v>41.5</v>
      </c>
      <c r="I12" s="9">
        <v>38</v>
      </c>
      <c r="J12" s="13"/>
      <c r="K12" s="9">
        <v>307823550</v>
      </c>
      <c r="L12" s="9">
        <v>38091454</v>
      </c>
      <c r="M12" s="9">
        <v>345915004</v>
      </c>
      <c r="N12" s="13"/>
      <c r="O12" s="12">
        <f t="shared" si="0"/>
        <v>193113.89585947304</v>
      </c>
      <c r="P12" s="12">
        <f t="shared" si="1"/>
        <v>23896.771643663738</v>
      </c>
      <c r="Q12" s="12">
        <f t="shared" si="2"/>
        <v>217010.66750313676</v>
      </c>
      <c r="S12" s="15"/>
      <c r="T12" s="15"/>
      <c r="U12" s="15"/>
    </row>
    <row r="13" spans="1:21" x14ac:dyDescent="0.2">
      <c r="B13" s="7" t="s">
        <v>20</v>
      </c>
      <c r="C13" s="13"/>
      <c r="D13" s="9">
        <v>85053</v>
      </c>
      <c r="E13" s="9">
        <v>168274</v>
      </c>
      <c r="F13" s="9">
        <v>253327</v>
      </c>
      <c r="G13" s="14"/>
      <c r="H13" s="11">
        <v>16.3</v>
      </c>
      <c r="I13" s="9">
        <v>1805</v>
      </c>
      <c r="J13" s="13"/>
      <c r="K13" s="9">
        <v>16072714813</v>
      </c>
      <c r="L13" s="9">
        <v>3823638411</v>
      </c>
      <c r="M13" s="9">
        <v>19896353224</v>
      </c>
      <c r="N13" s="13"/>
      <c r="O13" s="12">
        <f t="shared" si="0"/>
        <v>63446.513056247459</v>
      </c>
      <c r="P13" s="12">
        <f t="shared" si="1"/>
        <v>15093.686859276746</v>
      </c>
      <c r="Q13" s="12">
        <f t="shared" si="2"/>
        <v>78540.199915524208</v>
      </c>
      <c r="S13" s="15"/>
      <c r="T13" s="15"/>
      <c r="U13" s="15"/>
    </row>
    <row r="14" spans="1:21" x14ac:dyDescent="0.2">
      <c r="B14" s="7" t="s">
        <v>21</v>
      </c>
      <c r="C14" s="13"/>
      <c r="D14" s="9">
        <v>8955</v>
      </c>
      <c r="E14" s="9">
        <v>4053</v>
      </c>
      <c r="F14" s="9">
        <v>13008</v>
      </c>
      <c r="G14" s="14"/>
      <c r="H14" s="11">
        <v>22.4</v>
      </c>
      <c r="I14" s="9">
        <v>58</v>
      </c>
      <c r="J14" s="13"/>
      <c r="K14" s="9">
        <v>952002814</v>
      </c>
      <c r="L14" s="9">
        <v>153104412</v>
      </c>
      <c r="M14" s="9">
        <v>1105107226</v>
      </c>
      <c r="N14" s="13"/>
      <c r="O14" s="12">
        <f t="shared" si="0"/>
        <v>73185.948185731861</v>
      </c>
      <c r="P14" s="12">
        <f t="shared" si="1"/>
        <v>11770.019372693727</v>
      </c>
      <c r="Q14" s="12">
        <f t="shared" si="2"/>
        <v>84955.967558425589</v>
      </c>
      <c r="S14" s="15"/>
      <c r="T14" s="15"/>
      <c r="U14" s="15"/>
    </row>
    <row r="15" spans="1:21" x14ac:dyDescent="0.2">
      <c r="B15" s="7" t="s">
        <v>22</v>
      </c>
      <c r="C15" s="13"/>
      <c r="D15" s="9">
        <v>30635</v>
      </c>
      <c r="E15" s="9">
        <v>34629</v>
      </c>
      <c r="F15" s="9">
        <v>65264</v>
      </c>
      <c r="G15" s="14"/>
      <c r="H15" s="11">
        <v>38.9</v>
      </c>
      <c r="I15" s="9">
        <v>1302</v>
      </c>
      <c r="J15" s="13"/>
      <c r="K15" s="9">
        <v>8743637566</v>
      </c>
      <c r="L15" s="9">
        <v>2258604371</v>
      </c>
      <c r="M15" s="9">
        <v>11002241937</v>
      </c>
      <c r="N15" s="13"/>
      <c r="O15" s="12">
        <f t="shared" si="0"/>
        <v>133973.3630485413</v>
      </c>
      <c r="P15" s="12">
        <f t="shared" si="1"/>
        <v>34607.201075631281</v>
      </c>
      <c r="Q15" s="12">
        <f t="shared" si="2"/>
        <v>168580.56412417258</v>
      </c>
      <c r="S15" s="15"/>
      <c r="T15" s="15"/>
      <c r="U15" s="15"/>
    </row>
    <row r="16" spans="1:21" x14ac:dyDescent="0.2">
      <c r="B16" s="7" t="s">
        <v>23</v>
      </c>
      <c r="C16" s="13"/>
      <c r="D16" s="9">
        <v>1270</v>
      </c>
      <c r="E16" s="9">
        <v>14288</v>
      </c>
      <c r="F16" s="9">
        <v>15558</v>
      </c>
      <c r="G16" s="14"/>
      <c r="H16" s="11">
        <v>32.4</v>
      </c>
      <c r="I16" s="9">
        <v>173</v>
      </c>
      <c r="J16" s="13"/>
      <c r="K16" s="9">
        <v>2408648456</v>
      </c>
      <c r="L16" s="9">
        <v>501100066</v>
      </c>
      <c r="M16" s="9">
        <v>2909748522</v>
      </c>
      <c r="N16" s="13"/>
      <c r="O16" s="12">
        <f t="shared" si="0"/>
        <v>154817.35801516904</v>
      </c>
      <c r="P16" s="12">
        <f t="shared" si="1"/>
        <v>32208.514333461884</v>
      </c>
      <c r="Q16" s="12">
        <f t="shared" si="2"/>
        <v>187025.87234863092</v>
      </c>
      <c r="S16" s="15"/>
      <c r="T16" s="15"/>
      <c r="U16" s="15"/>
    </row>
    <row r="17" spans="2:21" x14ac:dyDescent="0.2">
      <c r="B17" s="7" t="s">
        <v>24</v>
      </c>
      <c r="C17" s="13"/>
      <c r="D17" s="9">
        <v>1536</v>
      </c>
      <c r="E17" s="9">
        <v>3961</v>
      </c>
      <c r="F17" s="9">
        <v>5497</v>
      </c>
      <c r="G17" s="14"/>
      <c r="H17" s="11">
        <v>14.7</v>
      </c>
      <c r="I17" s="9">
        <v>35</v>
      </c>
      <c r="J17" s="13"/>
      <c r="K17" s="9">
        <v>301207399</v>
      </c>
      <c r="L17" s="9">
        <v>105847592</v>
      </c>
      <c r="M17" s="9">
        <v>407054991</v>
      </c>
      <c r="N17" s="13"/>
      <c r="O17" s="12">
        <f t="shared" si="0"/>
        <v>54794.869747134799</v>
      </c>
      <c r="P17" s="12">
        <f t="shared" si="1"/>
        <v>19255.519738038929</v>
      </c>
      <c r="Q17" s="12">
        <f t="shared" si="2"/>
        <v>74050.389485173728</v>
      </c>
      <c r="S17" s="15"/>
      <c r="T17" s="15"/>
      <c r="U17" s="15"/>
    </row>
    <row r="18" spans="2:21" x14ac:dyDescent="0.2">
      <c r="B18" s="7" t="s">
        <v>25</v>
      </c>
      <c r="C18" s="13"/>
      <c r="D18" s="9">
        <v>40390</v>
      </c>
      <c r="E18" s="9">
        <v>29545</v>
      </c>
      <c r="F18" s="9">
        <v>69935</v>
      </c>
      <c r="G18" s="14"/>
      <c r="H18" s="11">
        <v>23</v>
      </c>
      <c r="I18" s="9">
        <v>735</v>
      </c>
      <c r="J18" s="13"/>
      <c r="K18" s="9">
        <v>6149230522</v>
      </c>
      <c r="L18" s="9">
        <v>1515332778</v>
      </c>
      <c r="M18" s="9">
        <v>7664563300</v>
      </c>
      <c r="N18" s="13"/>
      <c r="O18" s="12">
        <f t="shared" si="0"/>
        <v>87927.797554872377</v>
      </c>
      <c r="P18" s="12">
        <f t="shared" si="1"/>
        <v>21667.731150353899</v>
      </c>
      <c r="Q18" s="12">
        <f t="shared" si="2"/>
        <v>109595.52870522629</v>
      </c>
      <c r="S18" s="15"/>
      <c r="T18" s="15"/>
      <c r="U18" s="15"/>
    </row>
    <row r="19" spans="2:21" x14ac:dyDescent="0.2">
      <c r="B19" s="7" t="s">
        <v>26</v>
      </c>
      <c r="C19" s="13"/>
      <c r="D19" s="9">
        <v>1129</v>
      </c>
      <c r="E19" s="9">
        <v>8707</v>
      </c>
      <c r="F19" s="9">
        <v>9836</v>
      </c>
      <c r="G19" s="14"/>
      <c r="H19" s="11">
        <v>33.799999999999997</v>
      </c>
      <c r="I19" s="9">
        <v>128</v>
      </c>
      <c r="J19" s="13"/>
      <c r="K19" s="9">
        <v>1517142010</v>
      </c>
      <c r="L19" s="9">
        <v>409757220</v>
      </c>
      <c r="M19" s="9">
        <v>1926899230</v>
      </c>
      <c r="N19" s="13"/>
      <c r="O19" s="12">
        <f t="shared" si="0"/>
        <v>154243.79930866207</v>
      </c>
      <c r="P19" s="12">
        <f t="shared" si="1"/>
        <v>41658.928426189508</v>
      </c>
      <c r="Q19" s="12">
        <f t="shared" si="2"/>
        <v>195902.72773485156</v>
      </c>
      <c r="S19" s="15"/>
      <c r="T19" s="15"/>
      <c r="U19" s="15"/>
    </row>
    <row r="20" spans="2:21" x14ac:dyDescent="0.2">
      <c r="B20" s="7" t="s">
        <v>27</v>
      </c>
      <c r="C20" s="13"/>
      <c r="D20" s="9">
        <v>128</v>
      </c>
      <c r="E20" s="9">
        <v>190</v>
      </c>
      <c r="F20" s="9">
        <v>318</v>
      </c>
      <c r="G20" s="14"/>
      <c r="H20" s="11">
        <v>23</v>
      </c>
      <c r="I20" s="9">
        <v>11</v>
      </c>
      <c r="J20" s="13"/>
      <c r="K20" s="9">
        <v>33348000</v>
      </c>
      <c r="L20" s="9">
        <v>20785430</v>
      </c>
      <c r="M20" s="9">
        <v>54133430</v>
      </c>
      <c r="N20" s="13"/>
      <c r="O20" s="12">
        <f t="shared" si="0"/>
        <v>104867.92452830188</v>
      </c>
      <c r="P20" s="12">
        <f t="shared" si="1"/>
        <v>65362.987421383645</v>
      </c>
      <c r="Q20" s="12">
        <f t="shared" si="2"/>
        <v>170230.91194968554</v>
      </c>
      <c r="S20" s="15"/>
      <c r="T20" s="15"/>
      <c r="U20" s="15"/>
    </row>
    <row r="21" spans="2:21" x14ac:dyDescent="0.2">
      <c r="B21" s="7" t="s">
        <v>28</v>
      </c>
      <c r="C21" s="13"/>
      <c r="D21" s="9">
        <v>180</v>
      </c>
      <c r="E21" s="9">
        <v>721</v>
      </c>
      <c r="F21" s="9">
        <v>901</v>
      </c>
      <c r="H21" s="11">
        <v>22.3</v>
      </c>
      <c r="I21" s="9">
        <v>3</v>
      </c>
      <c r="J21" s="13"/>
      <c r="K21" s="9">
        <v>89994500</v>
      </c>
      <c r="L21" s="9">
        <v>21986700</v>
      </c>
      <c r="M21" s="9">
        <v>111981200</v>
      </c>
      <c r="N21" s="13"/>
      <c r="O21" s="12">
        <f t="shared" si="0"/>
        <v>99882.907880133193</v>
      </c>
      <c r="P21" s="12">
        <f t="shared" si="1"/>
        <v>24402.552719200889</v>
      </c>
      <c r="Q21" s="12">
        <f t="shared" si="2"/>
        <v>124285.46059933407</v>
      </c>
      <c r="S21" s="15"/>
      <c r="T21" s="15"/>
      <c r="U21" s="15"/>
    </row>
    <row r="22" spans="2:21" x14ac:dyDescent="0.2">
      <c r="B22" s="7" t="s">
        <v>29</v>
      </c>
      <c r="C22" s="13"/>
      <c r="D22" s="9">
        <v>486</v>
      </c>
      <c r="E22" s="9">
        <v>5437</v>
      </c>
      <c r="F22" s="9">
        <v>5923</v>
      </c>
      <c r="H22" s="11">
        <v>12</v>
      </c>
      <c r="I22" s="9">
        <v>240</v>
      </c>
      <c r="J22" s="13"/>
      <c r="K22" s="9">
        <v>353002200</v>
      </c>
      <c r="L22" s="9">
        <v>10287021</v>
      </c>
      <c r="M22" s="9">
        <v>363289221</v>
      </c>
      <c r="N22" s="13"/>
      <c r="O22" s="12">
        <f t="shared" si="0"/>
        <v>59598.548033091341</v>
      </c>
      <c r="P22" s="12">
        <f t="shared" si="1"/>
        <v>1736.7923349653893</v>
      </c>
      <c r="Q22" s="12">
        <f t="shared" si="2"/>
        <v>61335.340368056728</v>
      </c>
      <c r="S22" s="15"/>
      <c r="T22" s="15"/>
      <c r="U22" s="15"/>
    </row>
    <row r="23" spans="2:21" x14ac:dyDescent="0.2">
      <c r="B23" s="7" t="s">
        <v>30</v>
      </c>
      <c r="D23" s="9">
        <v>15162</v>
      </c>
      <c r="E23" s="9">
        <v>15968</v>
      </c>
      <c r="F23" s="9">
        <v>31130</v>
      </c>
      <c r="H23" s="11">
        <v>59</v>
      </c>
      <c r="I23" s="9">
        <v>684</v>
      </c>
      <c r="J23" s="13"/>
      <c r="K23" s="9">
        <v>5507166166</v>
      </c>
      <c r="L23" s="9">
        <v>2044066585</v>
      </c>
      <c r="M23" s="9">
        <v>7551232751</v>
      </c>
      <c r="N23" s="13"/>
      <c r="O23" s="12">
        <f t="shared" si="0"/>
        <v>176908.64651461612</v>
      </c>
      <c r="P23" s="12">
        <f t="shared" si="1"/>
        <v>65662.2738515901</v>
      </c>
      <c r="Q23" s="12">
        <f t="shared" si="2"/>
        <v>242570.92036620624</v>
      </c>
      <c r="S23" s="15"/>
      <c r="T23" s="15"/>
      <c r="U23" s="15"/>
    </row>
    <row r="24" spans="2:21" x14ac:dyDescent="0.2">
      <c r="B24" s="7" t="s">
        <v>31</v>
      </c>
      <c r="D24" s="9">
        <v>410</v>
      </c>
      <c r="E24" s="9">
        <v>4979</v>
      </c>
      <c r="F24" s="9">
        <v>5389</v>
      </c>
      <c r="G24" s="14"/>
      <c r="H24" s="11">
        <v>24.9</v>
      </c>
      <c r="I24" s="9">
        <v>80</v>
      </c>
      <c r="J24" s="13"/>
      <c r="K24" s="9">
        <v>573005622</v>
      </c>
      <c r="L24" s="9">
        <v>175489335</v>
      </c>
      <c r="M24" s="9">
        <v>748494957</v>
      </c>
      <c r="N24" s="13"/>
      <c r="O24" s="12">
        <f t="shared" si="0"/>
        <v>106328.74781963258</v>
      </c>
      <c r="P24" s="12">
        <f t="shared" si="1"/>
        <v>32564.359807014287</v>
      </c>
      <c r="Q24" s="12">
        <f t="shared" si="2"/>
        <v>138893.10762664687</v>
      </c>
      <c r="S24" s="15"/>
      <c r="T24" s="15"/>
      <c r="U24" s="15"/>
    </row>
    <row r="25" spans="2:21" x14ac:dyDescent="0.2">
      <c r="B25" s="7" t="s">
        <v>32</v>
      </c>
      <c r="D25" s="9">
        <v>1081</v>
      </c>
      <c r="E25" s="9">
        <v>9360</v>
      </c>
      <c r="F25" s="9">
        <v>10441</v>
      </c>
      <c r="G25" s="14"/>
      <c r="H25" s="11">
        <v>27.3</v>
      </c>
      <c r="I25" s="9">
        <v>99</v>
      </c>
      <c r="J25" s="13"/>
      <c r="K25" s="9">
        <v>1277121493</v>
      </c>
      <c r="L25" s="9">
        <v>392045599</v>
      </c>
      <c r="M25" s="9">
        <v>1669167092</v>
      </c>
      <c r="N25" s="13"/>
      <c r="O25" s="12">
        <f t="shared" si="0"/>
        <v>122317.92864668135</v>
      </c>
      <c r="P25" s="12">
        <f t="shared" si="1"/>
        <v>37548.663825304087</v>
      </c>
      <c r="Q25" s="12">
        <f t="shared" si="2"/>
        <v>159866.59247198544</v>
      </c>
      <c r="S25" s="15"/>
      <c r="T25" s="15"/>
      <c r="U25" s="15"/>
    </row>
    <row r="26" spans="2:21" x14ac:dyDescent="0.2">
      <c r="B26" s="7" t="s">
        <v>33</v>
      </c>
      <c r="D26" s="9">
        <v>1420</v>
      </c>
      <c r="E26" s="9">
        <v>2562</v>
      </c>
      <c r="F26" s="9">
        <v>3982</v>
      </c>
      <c r="G26" s="14"/>
      <c r="H26" s="11">
        <v>41.9</v>
      </c>
      <c r="I26" s="9">
        <v>11</v>
      </c>
      <c r="J26" s="13"/>
      <c r="K26" s="9">
        <v>766100828</v>
      </c>
      <c r="L26" s="9">
        <v>122583392</v>
      </c>
      <c r="M26" s="9">
        <v>888684220</v>
      </c>
      <c r="N26" s="13"/>
      <c r="O26" s="12">
        <f t="shared" si="0"/>
        <v>192390.96634856856</v>
      </c>
      <c r="P26" s="12">
        <f t="shared" si="1"/>
        <v>30784.377699648419</v>
      </c>
      <c r="Q26" s="12">
        <f t="shared" si="2"/>
        <v>223175.34404821697</v>
      </c>
      <c r="S26" s="15"/>
      <c r="T26" s="15"/>
      <c r="U26" s="15"/>
    </row>
    <row r="27" spans="2:21" x14ac:dyDescent="0.2">
      <c r="B27" s="7" t="s">
        <v>34</v>
      </c>
      <c r="D27" s="9">
        <v>3417</v>
      </c>
      <c r="E27" s="9">
        <v>6143</v>
      </c>
      <c r="F27" s="9">
        <v>9560</v>
      </c>
      <c r="G27" s="14"/>
      <c r="H27" s="11">
        <v>29.3</v>
      </c>
      <c r="I27" s="9">
        <v>165</v>
      </c>
      <c r="J27" s="13"/>
      <c r="K27" s="9">
        <v>1265785886</v>
      </c>
      <c r="L27" s="9">
        <v>210533175</v>
      </c>
      <c r="M27" s="9">
        <v>1476319061</v>
      </c>
      <c r="N27" s="13"/>
      <c r="O27" s="12">
        <f t="shared" si="0"/>
        <v>132404.38138075313</v>
      </c>
      <c r="P27" s="12">
        <f t="shared" si="1"/>
        <v>22022.298640167362</v>
      </c>
      <c r="Q27" s="12">
        <f t="shared" si="2"/>
        <v>154426.6800209205</v>
      </c>
      <c r="S27" s="15"/>
      <c r="U27" s="15"/>
    </row>
    <row r="28" spans="2:21" x14ac:dyDescent="0.2">
      <c r="B28" s="7" t="s">
        <v>35</v>
      </c>
      <c r="D28" s="9">
        <v>18716</v>
      </c>
      <c r="E28" s="9">
        <v>12319</v>
      </c>
      <c r="F28" s="9">
        <v>31035</v>
      </c>
      <c r="G28" s="14"/>
      <c r="H28" s="11">
        <v>20.3</v>
      </c>
      <c r="I28" s="9">
        <v>102</v>
      </c>
      <c r="J28" s="13"/>
      <c r="K28" s="9">
        <v>2437107714</v>
      </c>
      <c r="L28" s="9">
        <v>334551431</v>
      </c>
      <c r="M28" s="9">
        <v>2771659145</v>
      </c>
      <c r="N28" s="13"/>
      <c r="O28" s="12">
        <f t="shared" si="0"/>
        <v>78527.717544707586</v>
      </c>
      <c r="P28" s="12">
        <f t="shared" si="1"/>
        <v>10779.810890929595</v>
      </c>
      <c r="Q28" s="12">
        <f t="shared" si="2"/>
        <v>89307.528435637185</v>
      </c>
    </row>
    <row r="29" spans="2:21" x14ac:dyDescent="0.2">
      <c r="B29" s="7" t="s">
        <v>36</v>
      </c>
      <c r="D29" s="9">
        <v>64118</v>
      </c>
      <c r="E29" s="9">
        <v>59145</v>
      </c>
      <c r="F29" s="9">
        <v>123263</v>
      </c>
      <c r="G29" s="14"/>
      <c r="H29" s="11">
        <v>24.1</v>
      </c>
      <c r="I29" s="9">
        <v>634</v>
      </c>
      <c r="J29" s="13"/>
      <c r="K29" s="9">
        <v>11127469700</v>
      </c>
      <c r="L29" s="9">
        <v>821860919</v>
      </c>
      <c r="M29" s="9">
        <v>11949330619</v>
      </c>
      <c r="N29" s="13"/>
      <c r="O29" s="12">
        <f t="shared" si="0"/>
        <v>90274.207994288634</v>
      </c>
      <c r="P29" s="12">
        <f t="shared" si="1"/>
        <v>6667.5394806227332</v>
      </c>
      <c r="Q29" s="12">
        <f t="shared" si="2"/>
        <v>96941.747474911375</v>
      </c>
      <c r="S29" s="15"/>
      <c r="T29" s="15"/>
      <c r="U29" s="15"/>
    </row>
    <row r="30" spans="2:21" x14ac:dyDescent="0.2">
      <c r="B30" s="7" t="s">
        <v>37</v>
      </c>
      <c r="D30" s="9">
        <v>3810</v>
      </c>
      <c r="E30" s="9">
        <v>26664</v>
      </c>
      <c r="F30" s="9">
        <v>30474</v>
      </c>
      <c r="G30" s="14"/>
      <c r="H30" s="11">
        <v>33.799999999999997</v>
      </c>
      <c r="I30" s="9">
        <v>580</v>
      </c>
      <c r="J30" s="13"/>
      <c r="K30" s="9">
        <v>4341441977</v>
      </c>
      <c r="L30" s="9">
        <v>549692648</v>
      </c>
      <c r="M30" s="9">
        <v>4891134625</v>
      </c>
      <c r="N30" s="13"/>
      <c r="O30" s="12">
        <f t="shared" si="0"/>
        <v>142463.80445625779</v>
      </c>
      <c r="P30" s="12">
        <f t="shared" si="1"/>
        <v>18038.086499967187</v>
      </c>
      <c r="Q30" s="12">
        <f t="shared" si="2"/>
        <v>160501.89095622499</v>
      </c>
    </row>
    <row r="31" spans="2:21" x14ac:dyDescent="0.2">
      <c r="B31" s="7" t="s">
        <v>38</v>
      </c>
      <c r="D31" s="9">
        <v>122</v>
      </c>
      <c r="E31" s="9">
        <v>295</v>
      </c>
      <c r="F31" s="9">
        <v>417</v>
      </c>
      <c r="H31" s="11">
        <v>165</v>
      </c>
      <c r="I31" s="9">
        <v>11</v>
      </c>
      <c r="J31" s="13"/>
      <c r="K31" s="9">
        <v>278128338</v>
      </c>
      <c r="L31" s="9">
        <v>7830667</v>
      </c>
      <c r="M31" s="9">
        <v>285959005</v>
      </c>
      <c r="N31" s="13"/>
      <c r="O31" s="12">
        <f t="shared" si="0"/>
        <v>666974.43165467621</v>
      </c>
      <c r="P31" s="12">
        <f t="shared" si="1"/>
        <v>18778.577937649879</v>
      </c>
      <c r="Q31" s="12">
        <f t="shared" si="2"/>
        <v>685753.00959232613</v>
      </c>
    </row>
    <row r="32" spans="2:21" ht="15.75" customHeight="1" thickBot="1" x14ac:dyDescent="0.25">
      <c r="B32" s="16" t="s">
        <v>39</v>
      </c>
      <c r="D32" s="17">
        <v>533087</v>
      </c>
      <c r="E32" s="18">
        <v>650770</v>
      </c>
      <c r="F32" s="17">
        <v>1183857</v>
      </c>
      <c r="H32" s="19">
        <v>24.3</v>
      </c>
      <c r="I32" s="18">
        <v>11317</v>
      </c>
      <c r="J32" s="20"/>
      <c r="K32" s="17">
        <v>106502652914</v>
      </c>
      <c r="L32" s="18">
        <v>21915254811</v>
      </c>
      <c r="M32" s="17">
        <v>128417907725</v>
      </c>
      <c r="N32" s="20"/>
      <c r="O32" s="17">
        <f t="shared" si="0"/>
        <v>89962.430356031182</v>
      </c>
      <c r="P32" s="18">
        <f t="shared" si="1"/>
        <v>18511.741545642759</v>
      </c>
      <c r="Q32" s="17">
        <f t="shared" si="2"/>
        <v>108474.17190167394</v>
      </c>
    </row>
    <row r="34" spans="2:16" x14ac:dyDescent="0.2">
      <c r="B34" s="21" t="s">
        <v>45</v>
      </c>
    </row>
    <row r="35" spans="2:16" x14ac:dyDescent="0.2">
      <c r="B35" s="23"/>
      <c r="I35" s="22"/>
      <c r="J35" s="4"/>
      <c r="N35" s="4"/>
    </row>
    <row r="36" spans="2:16" x14ac:dyDescent="0.2">
      <c r="B36" s="24" t="s">
        <v>40</v>
      </c>
      <c r="I36" s="22"/>
      <c r="J36" s="4"/>
      <c r="N36" s="4"/>
    </row>
    <row r="37" spans="2:16" x14ac:dyDescent="0.2">
      <c r="B37" s="25" t="s">
        <v>41</v>
      </c>
      <c r="D37" s="15"/>
      <c r="E37" s="15"/>
      <c r="F37" s="15"/>
      <c r="I37" s="26"/>
      <c r="J37" s="15"/>
      <c r="K37" s="15"/>
      <c r="N37" s="4"/>
    </row>
    <row r="38" spans="2:16" x14ac:dyDescent="0.2">
      <c r="B38" s="21" t="s">
        <v>42</v>
      </c>
      <c r="D38" s="15"/>
      <c r="E38" s="15"/>
      <c r="F38" s="15"/>
      <c r="I38" s="26"/>
      <c r="J38" s="15"/>
      <c r="K38" s="15"/>
      <c r="N38" s="15"/>
      <c r="O38" s="15"/>
      <c r="P38" s="15"/>
    </row>
    <row r="39" spans="2:16" x14ac:dyDescent="0.2">
      <c r="B39" s="22" t="s">
        <v>43</v>
      </c>
      <c r="D39" s="15"/>
      <c r="E39" s="15"/>
      <c r="F39" s="15"/>
      <c r="G39" s="15"/>
      <c r="I39" s="26"/>
      <c r="J39" s="15"/>
      <c r="K39" s="15"/>
      <c r="N39" s="15"/>
      <c r="O39" s="15"/>
      <c r="P39" s="15"/>
    </row>
    <row r="40" spans="2:16" x14ac:dyDescent="0.2">
      <c r="D40" s="15"/>
      <c r="E40" s="15"/>
      <c r="F40" s="15"/>
      <c r="G40" s="15"/>
      <c r="H40" s="15"/>
      <c r="I40" s="26"/>
      <c r="J40" s="15"/>
      <c r="K40" s="15"/>
      <c r="L40" s="15"/>
      <c r="M40" s="15"/>
      <c r="N40" s="15"/>
      <c r="O40" s="15"/>
      <c r="P40" s="15"/>
    </row>
    <row r="41" spans="2:16" x14ac:dyDescent="0.2">
      <c r="C41" s="15"/>
      <c r="D41" s="15"/>
      <c r="E41" s="15"/>
      <c r="F41" s="15"/>
      <c r="G41" s="15"/>
      <c r="H41" s="15"/>
      <c r="I41" s="26"/>
      <c r="J41" s="15"/>
      <c r="K41" s="15"/>
      <c r="L41" s="15"/>
      <c r="M41" s="15"/>
      <c r="N41" s="15"/>
      <c r="O41" s="15"/>
      <c r="P41" s="15"/>
    </row>
    <row r="42" spans="2:16" x14ac:dyDescent="0.2">
      <c r="C42" s="15"/>
      <c r="D42" s="15"/>
      <c r="E42" s="15"/>
      <c r="F42" s="15"/>
      <c r="G42" s="15"/>
      <c r="H42" s="15"/>
      <c r="I42" s="26"/>
      <c r="J42" s="15"/>
      <c r="K42" s="15"/>
      <c r="L42" s="15"/>
      <c r="M42" s="15"/>
      <c r="N42" s="15"/>
      <c r="O42" s="15"/>
      <c r="P42" s="15"/>
    </row>
    <row r="43" spans="2:16" x14ac:dyDescent="0.2">
      <c r="C43" s="15"/>
      <c r="D43" s="15"/>
      <c r="E43" s="15"/>
      <c r="F43" s="15"/>
      <c r="G43" s="15"/>
      <c r="H43" s="15"/>
      <c r="I43" s="26"/>
      <c r="J43" s="15"/>
      <c r="K43" s="15"/>
      <c r="L43" s="15"/>
      <c r="M43" s="15"/>
      <c r="N43" s="15"/>
      <c r="O43" s="15"/>
      <c r="P43" s="15"/>
    </row>
    <row r="44" spans="2:16" x14ac:dyDescent="0.2">
      <c r="C44" s="15"/>
      <c r="D44" s="15"/>
      <c r="E44" s="15"/>
      <c r="F44" s="15"/>
      <c r="G44" s="15"/>
      <c r="H44" s="15"/>
      <c r="I44" s="26"/>
      <c r="J44" s="15"/>
      <c r="K44" s="15"/>
      <c r="L44" s="15"/>
      <c r="M44" s="15"/>
      <c r="N44" s="15"/>
      <c r="O44" s="15"/>
      <c r="P44" s="15"/>
    </row>
    <row r="45" spans="2:16" x14ac:dyDescent="0.2">
      <c r="C45" s="15"/>
      <c r="D45" s="15"/>
      <c r="E45" s="15"/>
      <c r="F45" s="15"/>
      <c r="G45" s="15"/>
      <c r="H45" s="15"/>
      <c r="I45" s="26"/>
      <c r="J45" s="15"/>
      <c r="K45" s="15"/>
      <c r="L45" s="15"/>
      <c r="M45" s="15"/>
      <c r="N45" s="15"/>
      <c r="O45" s="15"/>
      <c r="P45" s="15"/>
    </row>
    <row r="46" spans="2:16" x14ac:dyDescent="0.2">
      <c r="C46" s="15"/>
      <c r="D46" s="15"/>
      <c r="E46" s="15"/>
      <c r="F46" s="15"/>
      <c r="G46" s="15"/>
      <c r="H46" s="15"/>
      <c r="I46" s="26"/>
      <c r="J46" s="15"/>
      <c r="K46" s="15"/>
      <c r="L46" s="15"/>
      <c r="M46" s="15"/>
      <c r="N46" s="15"/>
      <c r="O46" s="15"/>
      <c r="P46" s="15"/>
    </row>
    <row r="47" spans="2:16" x14ac:dyDescent="0.2">
      <c r="C47" s="15"/>
      <c r="D47" s="15"/>
      <c r="E47" s="15"/>
      <c r="F47" s="15"/>
      <c r="G47" s="15"/>
      <c r="H47" s="15"/>
      <c r="I47" s="26"/>
      <c r="J47" s="15"/>
      <c r="K47" s="15"/>
      <c r="L47" s="15"/>
      <c r="M47" s="15"/>
      <c r="N47" s="15"/>
      <c r="O47" s="15"/>
      <c r="P47" s="15"/>
    </row>
    <row r="48" spans="2:16" x14ac:dyDescent="0.2">
      <c r="C48" s="15"/>
      <c r="D48" s="15"/>
      <c r="E48" s="15"/>
      <c r="F48" s="15"/>
      <c r="G48" s="15"/>
      <c r="H48" s="15"/>
      <c r="I48" s="26"/>
      <c r="J48" s="15"/>
      <c r="K48" s="15"/>
      <c r="L48" s="15"/>
      <c r="M48" s="15"/>
      <c r="N48" s="15"/>
      <c r="O48" s="15"/>
      <c r="P48" s="15"/>
    </row>
    <row r="49" spans="3:16" x14ac:dyDescent="0.2">
      <c r="C49" s="15"/>
      <c r="D49" s="15"/>
      <c r="E49" s="15"/>
      <c r="F49" s="15"/>
      <c r="G49" s="15"/>
      <c r="H49" s="15"/>
      <c r="I49" s="26"/>
      <c r="J49" s="15"/>
      <c r="K49" s="15"/>
      <c r="L49" s="15"/>
      <c r="M49" s="15"/>
      <c r="N49" s="15"/>
      <c r="O49" s="15"/>
      <c r="P49" s="15"/>
    </row>
    <row r="50" spans="3:16" x14ac:dyDescent="0.2">
      <c r="C50" s="15"/>
      <c r="D50" s="15"/>
      <c r="E50" s="15"/>
      <c r="F50" s="15"/>
      <c r="G50" s="15"/>
      <c r="H50" s="15"/>
      <c r="I50" s="26"/>
      <c r="J50" s="15"/>
      <c r="K50" s="15"/>
      <c r="L50" s="15"/>
      <c r="M50" s="15"/>
      <c r="N50" s="15"/>
      <c r="O50" s="15"/>
      <c r="P50" s="15"/>
    </row>
    <row r="51" spans="3:16" x14ac:dyDescent="0.2">
      <c r="C51" s="15"/>
      <c r="D51" s="15"/>
      <c r="E51" s="15"/>
      <c r="F51" s="15"/>
      <c r="G51" s="15"/>
      <c r="H51" s="15"/>
      <c r="I51" s="26"/>
      <c r="J51" s="15"/>
      <c r="K51" s="15"/>
      <c r="L51" s="15"/>
      <c r="M51" s="15"/>
      <c r="N51" s="15"/>
      <c r="O51" s="15"/>
      <c r="P51" s="15"/>
    </row>
    <row r="52" spans="3:16" x14ac:dyDescent="0.2">
      <c r="C52" s="15"/>
      <c r="D52" s="15"/>
      <c r="E52" s="15"/>
      <c r="F52" s="15"/>
      <c r="G52" s="15"/>
      <c r="H52" s="15"/>
      <c r="I52" s="26"/>
      <c r="J52" s="15"/>
      <c r="K52" s="15"/>
      <c r="L52" s="15"/>
      <c r="M52" s="15"/>
      <c r="N52" s="15"/>
      <c r="O52" s="15"/>
      <c r="P52" s="15"/>
    </row>
    <row r="53" spans="3:16" x14ac:dyDescent="0.2">
      <c r="C53" s="15"/>
      <c r="D53" s="15"/>
      <c r="E53" s="15"/>
      <c r="F53" s="15"/>
      <c r="G53" s="15"/>
      <c r="H53" s="15"/>
      <c r="I53" s="26"/>
      <c r="J53" s="15"/>
      <c r="K53" s="15"/>
      <c r="L53" s="15"/>
      <c r="M53" s="15"/>
      <c r="N53" s="15"/>
      <c r="O53" s="15"/>
      <c r="P53" s="15"/>
    </row>
    <row r="54" spans="3:16" x14ac:dyDescent="0.2">
      <c r="D54" s="15"/>
      <c r="E54" s="15"/>
      <c r="F54" s="15"/>
      <c r="G54" s="15"/>
      <c r="H54" s="15"/>
      <c r="I54" s="26"/>
      <c r="J54" s="4"/>
      <c r="K54" s="15"/>
      <c r="L54" s="15"/>
      <c r="M54" s="15"/>
      <c r="N54" s="15"/>
      <c r="O54" s="15"/>
      <c r="P54" s="15"/>
    </row>
    <row r="55" spans="3:16" x14ac:dyDescent="0.2">
      <c r="C55" s="15"/>
      <c r="D55" s="15"/>
      <c r="E55" s="15"/>
      <c r="F55" s="15"/>
      <c r="G55" s="15"/>
      <c r="H55" s="15"/>
      <c r="I55" s="26"/>
      <c r="J55" s="4"/>
      <c r="K55" s="15"/>
      <c r="L55" s="15"/>
      <c r="M55" s="15"/>
      <c r="N55" s="15"/>
      <c r="O55" s="15"/>
      <c r="P55" s="15"/>
    </row>
    <row r="56" spans="3:16" x14ac:dyDescent="0.2">
      <c r="C56" s="15"/>
      <c r="D56" s="15"/>
      <c r="E56" s="15"/>
      <c r="F56" s="15"/>
      <c r="G56" s="15"/>
      <c r="H56" s="15"/>
      <c r="I56" s="22"/>
      <c r="J56" s="4"/>
      <c r="L56" s="15"/>
      <c r="M56" s="15"/>
      <c r="N56" s="15"/>
      <c r="P56" s="15"/>
    </row>
    <row r="57" spans="3:16" x14ac:dyDescent="0.2">
      <c r="C57" s="15"/>
      <c r="D57" s="15"/>
      <c r="E57" s="15"/>
      <c r="F57" s="15"/>
      <c r="G57" s="15"/>
      <c r="H57" s="15"/>
      <c r="I57" s="26"/>
      <c r="J57" s="15"/>
      <c r="K57" s="15"/>
      <c r="L57" s="15"/>
      <c r="M57" s="15"/>
      <c r="N57" s="15"/>
    </row>
    <row r="58" spans="3:16" x14ac:dyDescent="0.2">
      <c r="C58" s="15"/>
      <c r="D58" s="15"/>
      <c r="E58" s="15"/>
      <c r="F58" s="15"/>
      <c r="G58" s="15"/>
      <c r="I58" s="22"/>
      <c r="J58" s="15"/>
      <c r="L58" s="15"/>
      <c r="M58" s="15"/>
      <c r="N58" s="15"/>
      <c r="O58" s="15"/>
      <c r="P58" s="15"/>
    </row>
    <row r="59" spans="3:16" x14ac:dyDescent="0.2">
      <c r="D59" s="15"/>
      <c r="E59" s="15"/>
      <c r="F59" s="15"/>
      <c r="G59" s="15"/>
      <c r="H59" s="15"/>
      <c r="I59" s="22"/>
      <c r="J59" s="4"/>
      <c r="L59" s="15"/>
      <c r="M59" s="15"/>
      <c r="N59" s="15"/>
    </row>
    <row r="60" spans="3:16" x14ac:dyDescent="0.2">
      <c r="D60" s="15"/>
      <c r="E60" s="15"/>
      <c r="F60" s="15"/>
      <c r="G60" s="15"/>
      <c r="H60" s="15"/>
      <c r="I60" s="22"/>
      <c r="J60" s="4"/>
      <c r="L60" s="15"/>
      <c r="M60" s="15"/>
      <c r="N60" s="15"/>
    </row>
    <row r="61" spans="3:16" x14ac:dyDescent="0.2">
      <c r="C61" s="15"/>
      <c r="D61" s="15"/>
      <c r="E61" s="15"/>
      <c r="F61" s="15"/>
      <c r="G61" s="15"/>
      <c r="L61" s="15"/>
      <c r="M61" s="15"/>
      <c r="N61" s="26"/>
    </row>
    <row r="62" spans="3:16" x14ac:dyDescent="0.2">
      <c r="C62" s="15"/>
      <c r="D62" s="15"/>
      <c r="E62" s="15"/>
      <c r="L62" s="15"/>
      <c r="M62" s="15"/>
      <c r="N62" s="26"/>
    </row>
    <row r="63" spans="3:16" x14ac:dyDescent="0.2">
      <c r="C63" s="15"/>
      <c r="D63" s="15"/>
      <c r="E63" s="15"/>
      <c r="L63" s="15"/>
      <c r="M63" s="15"/>
      <c r="N63" s="26"/>
    </row>
    <row r="64" spans="3:16" x14ac:dyDescent="0.2">
      <c r="C64" s="15"/>
      <c r="D64" s="15"/>
      <c r="E64" s="15"/>
      <c r="F64" s="15"/>
      <c r="G64" s="15"/>
      <c r="L64" s="15"/>
      <c r="M64" s="15"/>
      <c r="N64" s="26"/>
    </row>
    <row r="65" spans="3:14" x14ac:dyDescent="0.2">
      <c r="C65" s="15"/>
      <c r="D65" s="15"/>
      <c r="E65" s="15"/>
      <c r="L65" s="15"/>
      <c r="M65" s="15"/>
      <c r="N65" s="26"/>
    </row>
    <row r="66" spans="3:14" x14ac:dyDescent="0.2">
      <c r="I66" s="15"/>
      <c r="L66" s="15"/>
      <c r="M66" s="15"/>
      <c r="N66" s="26"/>
    </row>
    <row r="67" spans="3:14" x14ac:dyDescent="0.2">
      <c r="F67" s="15"/>
      <c r="G67" s="15"/>
      <c r="H67" s="15"/>
      <c r="I67" s="15"/>
    </row>
    <row r="68" spans="3:14" x14ac:dyDescent="0.2">
      <c r="C68" s="15"/>
      <c r="D68" s="15"/>
      <c r="E68" s="15"/>
      <c r="F68" s="15"/>
      <c r="G68" s="15"/>
      <c r="H68" s="15"/>
      <c r="L68" s="15"/>
      <c r="M68" s="15"/>
      <c r="N68" s="26"/>
    </row>
    <row r="69" spans="3:14" x14ac:dyDescent="0.2">
      <c r="F69" s="15"/>
      <c r="G69" s="15"/>
      <c r="H69" s="15"/>
    </row>
    <row r="70" spans="3:14" x14ac:dyDescent="0.2">
      <c r="F70" s="15"/>
      <c r="G70" s="15"/>
      <c r="H70" s="15"/>
    </row>
    <row r="71" spans="3:14" x14ac:dyDescent="0.2">
      <c r="F71" s="15"/>
      <c r="G71" s="15"/>
      <c r="H71" s="15"/>
    </row>
    <row r="72" spans="3:14" x14ac:dyDescent="0.2">
      <c r="F72" s="15"/>
      <c r="G72" s="15"/>
      <c r="H72" s="15"/>
    </row>
    <row r="73" spans="3:14" x14ac:dyDescent="0.2">
      <c r="F73" s="15"/>
      <c r="G73" s="15"/>
      <c r="H73" s="15"/>
    </row>
    <row r="74" spans="3:14" x14ac:dyDescent="0.2">
      <c r="F74" s="15"/>
      <c r="G74" s="15"/>
      <c r="H74" s="15"/>
    </row>
    <row r="75" spans="3:14" x14ac:dyDescent="0.2">
      <c r="F75" s="15"/>
      <c r="G75" s="15"/>
      <c r="H75" s="15"/>
    </row>
    <row r="76" spans="3:14" x14ac:dyDescent="0.2">
      <c r="F76" s="15"/>
      <c r="G76" s="15"/>
      <c r="H76" s="15"/>
    </row>
    <row r="77" spans="3:14" x14ac:dyDescent="0.2">
      <c r="F77" s="15"/>
      <c r="G77" s="15"/>
      <c r="H77" s="15"/>
    </row>
    <row r="78" spans="3:14" x14ac:dyDescent="0.2">
      <c r="F78" s="15"/>
      <c r="G78" s="15"/>
      <c r="H78" s="15"/>
    </row>
    <row r="79" spans="3:14" x14ac:dyDescent="0.2">
      <c r="F79" s="15"/>
      <c r="G79" s="15"/>
      <c r="H79" s="15"/>
    </row>
    <row r="80" spans="3:14" x14ac:dyDescent="0.2">
      <c r="F80" s="15"/>
      <c r="G80" s="15"/>
      <c r="H80" s="15"/>
    </row>
    <row r="81" spans="6:8" x14ac:dyDescent="0.2">
      <c r="F81" s="15"/>
      <c r="G81" s="15"/>
      <c r="H81" s="15"/>
    </row>
    <row r="82" spans="6:8" x14ac:dyDescent="0.2">
      <c r="F82" s="15"/>
      <c r="G82" s="15"/>
      <c r="H82" s="15"/>
    </row>
    <row r="83" spans="6:8" x14ac:dyDescent="0.2">
      <c r="F83" s="15"/>
      <c r="G83" s="15"/>
      <c r="H83" s="15"/>
    </row>
    <row r="84" spans="6:8" x14ac:dyDescent="0.2">
      <c r="F84" s="15"/>
      <c r="G84" s="15"/>
      <c r="H84" s="15"/>
    </row>
  </sheetData>
  <mergeCells count="16">
    <mergeCell ref="Q6:Q7"/>
    <mergeCell ref="B2:Q2"/>
    <mergeCell ref="B3:Q3"/>
    <mergeCell ref="B5:B7"/>
    <mergeCell ref="D5:D7"/>
    <mergeCell ref="E5:E7"/>
    <mergeCell ref="F5:F7"/>
    <mergeCell ref="H5:H7"/>
    <mergeCell ref="I5:I7"/>
    <mergeCell ref="K5:M5"/>
    <mergeCell ref="O5:Q5"/>
    <mergeCell ref="K6:K7"/>
    <mergeCell ref="L6:L7"/>
    <mergeCell ref="M6:M7"/>
    <mergeCell ref="O6:O7"/>
    <mergeCell ref="P6:P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cp:lastModifiedBy>
  <dcterms:created xsi:type="dcterms:W3CDTF">2017-06-29T13:59:08Z</dcterms:created>
  <dcterms:modified xsi:type="dcterms:W3CDTF">2018-05-31T11:36:09Z</dcterms:modified>
</cp:coreProperties>
</file>