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ARANEDA\Mis Documentos\Comunicaciones SENCE\00 Publicaciones en web\Tablas Anuario FT 2018 - Ma Fda\"/>
    </mc:Choice>
  </mc:AlternateContent>
  <xr:revisionPtr revIDLastSave="0" documentId="13_ncr:1_{315109BE-CF11-4E17-B6C5-9FA90DCDD4CB}" xr6:coauthVersionLast="36" xr6:coauthVersionMax="36" xr10:uidLastSave="{00000000-0000-0000-0000-000000000000}"/>
  <bookViews>
    <workbookView xWindow="0" yWindow="0" windowWidth="20490" windowHeight="7230" xr2:uid="{00000000-000D-0000-FFFF-FFFF00000000}"/>
  </bookViews>
  <sheets>
    <sheet name="A.26.1" sheetId="1" r:id="rId1"/>
    <sheet name="A.26.2" sheetId="2" r:id="rId2"/>
  </sheets>
  <definedNames>
    <definedName name="_xlnm.Print_Area" localSheetId="0">'A.26.1'!$A$1:$R$26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8" i="1" l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N7" i="1"/>
  <c r="M7" i="1"/>
</calcChain>
</file>

<file path=xl/sharedStrings.xml><?xml version="1.0" encoding="utf-8"?>
<sst xmlns="http://schemas.openxmlformats.org/spreadsheetml/2006/main" count="70" uniqueCount="59">
  <si>
    <t>A.26.1</t>
  </si>
  <si>
    <t>Región (1)</t>
  </si>
  <si>
    <t>Gestión directa de la empresa</t>
  </si>
  <si>
    <t>Intermediada por OTIC</t>
  </si>
  <si>
    <t>Total</t>
  </si>
  <si>
    <t>Proporción de participantes y gastos intermediados por OTIC</t>
  </si>
  <si>
    <t>Participantes</t>
  </si>
  <si>
    <t>Gasto público</t>
  </si>
  <si>
    <t>Proporción participantes</t>
  </si>
  <si>
    <t>Proporción gasto público</t>
  </si>
  <si>
    <t>II</t>
  </si>
  <si>
    <t>Antofagasta</t>
  </si>
  <si>
    <t>IV</t>
  </si>
  <si>
    <t>Coquimbo</t>
  </si>
  <si>
    <t>V</t>
  </si>
  <si>
    <t>Valparaíso</t>
  </si>
  <si>
    <t>VI</t>
  </si>
  <si>
    <t>O´Higgins</t>
  </si>
  <si>
    <t>VIII</t>
  </si>
  <si>
    <t>Biobío</t>
  </si>
  <si>
    <t>IX</t>
  </si>
  <si>
    <t>Araucanía</t>
  </si>
  <si>
    <t>XIII</t>
  </si>
  <si>
    <t>Metropolitana</t>
  </si>
  <si>
    <t>Observaciones:</t>
  </si>
  <si>
    <t>(1) La región corresponde a donde se encuentra ubicada la empresa requirente.</t>
  </si>
  <si>
    <t>Sector</t>
  </si>
  <si>
    <t>A.26.2</t>
  </si>
  <si>
    <t>XIV</t>
  </si>
  <si>
    <t>Los Ríos</t>
  </si>
  <si>
    <t>X</t>
  </si>
  <si>
    <t>Los Lagos</t>
  </si>
  <si>
    <t>VII</t>
  </si>
  <si>
    <t>Maule</t>
  </si>
  <si>
    <t>Agrícola y Ganadero</t>
  </si>
  <si>
    <t>Comercio</t>
  </si>
  <si>
    <t>Construcción</t>
  </si>
  <si>
    <t>Gastronomía, Hotelería y Turismo</t>
  </si>
  <si>
    <t>Servicios</t>
  </si>
  <si>
    <t>Servicios de salud y asistencia social</t>
  </si>
  <si>
    <t>Transporte y Logística</t>
  </si>
  <si>
    <t>Elaboración de alimentos y bebidas</t>
  </si>
  <si>
    <t>Manufactura metálica</t>
  </si>
  <si>
    <t>Minería metálica</t>
  </si>
  <si>
    <t>Participantes evaluados a nivel regional y gasto público según tipo de gestión (intermediada o directa)</t>
  </si>
  <si>
    <t>Participantes evaluados y gasto público según sector (intermediada o directa)</t>
  </si>
  <si>
    <t>Gasto privado</t>
  </si>
  <si>
    <t>Fuente: Bases administrativas de Franquicia Tributaria año 2018, correspondiente al total de acciones liquidadas.</t>
  </si>
  <si>
    <t>I</t>
  </si>
  <si>
    <t>XVI</t>
  </si>
  <si>
    <t>Ñuble</t>
  </si>
  <si>
    <t>Tarapacá</t>
  </si>
  <si>
    <t>III</t>
  </si>
  <si>
    <t>Atacama</t>
  </si>
  <si>
    <t>Evaluación y Certificación de Competencias Laborales vía Franquicia Tributaria año 2018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</si>
  <si>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Bases administrativas de Franquicia Tributaria año 2018, correspondiente al total de acciones liquidadas.</t>
    </r>
  </si>
  <si>
    <t>Arte, Entretenimiento y Recreación</t>
  </si>
  <si>
    <t>Minería no metálica</t>
  </si>
  <si>
    <t>Suministro de gas, electricidad y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</si>
</sst>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5" formatCode="_-* #,##0_-;\-* #,##0_-;_-* &quot;-&quot;??_-;_-@_-"/>
    <numFmt numFmtId="166" formatCode="&quot;$&quot;\ 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0" xfId="0" applyNumberFormat="1" applyFont="1"/>
    <xf numFmtId="0" fontId="4" fillId="2" borderId="0" xfId="0" applyFont="1" applyFill="1" applyBorder="1"/>
    <xf numFmtId="0" fontId="7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top"/>
    </xf>
    <xf numFmtId="3" fontId="7" fillId="2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right" vertical="center"/>
    </xf>
    <xf numFmtId="164" fontId="4" fillId="2" borderId="0" xfId="2" applyNumberFormat="1" applyFont="1" applyFill="1" applyBorder="1" applyAlignment="1">
      <alignment horizontal="center" vertical="center"/>
    </xf>
    <xf numFmtId="165" fontId="7" fillId="2" borderId="4" xfId="1" applyNumberFormat="1" applyFont="1" applyFill="1" applyBorder="1" applyAlignment="1">
      <alignment horizontal="right" vertical="center" wrapText="1"/>
    </xf>
    <xf numFmtId="164" fontId="7" fillId="2" borderId="0" xfId="2" applyNumberFormat="1" applyFont="1" applyFill="1" applyBorder="1" applyAlignment="1">
      <alignment horizontal="right" indent="1"/>
    </xf>
    <xf numFmtId="166" fontId="4" fillId="2" borderId="0" xfId="0" applyNumberFormat="1" applyFont="1" applyFill="1" applyBorder="1" applyAlignment="1">
      <alignment horizontal="center"/>
    </xf>
    <xf numFmtId="0" fontId="8" fillId="2" borderId="0" xfId="0" applyFont="1" applyFill="1"/>
    <xf numFmtId="0" fontId="4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justify" vertical="top" wrapText="1"/>
    </xf>
    <xf numFmtId="0" fontId="7" fillId="2" borderId="0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9" fontId="8" fillId="0" borderId="0" xfId="3" applyFont="1" applyFill="1" applyBorder="1" applyAlignment="1">
      <alignment horizontal="right" vertical="center"/>
    </xf>
    <xf numFmtId="9" fontId="7" fillId="2" borderId="4" xfId="3" applyFont="1" applyFill="1" applyBorder="1" applyAlignment="1">
      <alignment vertical="center" wrapText="1"/>
    </xf>
    <xf numFmtId="3" fontId="7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5"/>
  <sheetViews>
    <sheetView tabSelected="1" zoomScaleNormal="100" workbookViewId="0">
      <selection sqref="A1:R26"/>
    </sheetView>
  </sheetViews>
  <sheetFormatPr baseColWidth="10" defaultRowHeight="12" x14ac:dyDescent="0.2"/>
  <cols>
    <col min="1" max="1" width="6.5703125" style="2" customWidth="1"/>
    <col min="2" max="2" width="5" style="2" customWidth="1"/>
    <col min="3" max="3" width="10.85546875" style="3" customWidth="1"/>
    <col min="4" max="5" width="10.7109375" style="3" customWidth="1"/>
    <col min="6" max="6" width="11.28515625" style="3" customWidth="1"/>
    <col min="7" max="7" width="2.140625" style="3" customWidth="1"/>
    <col min="8" max="8" width="10.140625" style="3" customWidth="1"/>
    <col min="9" max="9" width="10.85546875" style="3" customWidth="1"/>
    <col min="10" max="10" width="11.28515625" style="3" customWidth="1"/>
    <col min="11" max="11" width="1.5703125" style="3" customWidth="1"/>
    <col min="12" max="12" width="10.28515625" style="3" customWidth="1"/>
    <col min="13" max="14" width="11" style="3" customWidth="1"/>
    <col min="15" max="15" width="1.85546875" style="3" customWidth="1"/>
    <col min="16" max="16" width="20.7109375" style="4" customWidth="1"/>
    <col min="17" max="17" width="22.42578125" style="2" customWidth="1"/>
    <col min="18" max="18" width="2.7109375" style="2" customWidth="1"/>
    <col min="19" max="259" width="11.42578125" style="2"/>
    <col min="260" max="260" width="18.140625" style="2" customWidth="1"/>
    <col min="261" max="261" width="24.28515625" style="2" customWidth="1"/>
    <col min="262" max="262" width="22.28515625" style="2" customWidth="1"/>
    <col min="263" max="515" width="11.42578125" style="2"/>
    <col min="516" max="516" width="18.140625" style="2" customWidth="1"/>
    <col min="517" max="517" width="24.28515625" style="2" customWidth="1"/>
    <col min="518" max="518" width="22.28515625" style="2" customWidth="1"/>
    <col min="519" max="771" width="11.42578125" style="2"/>
    <col min="772" max="772" width="18.140625" style="2" customWidth="1"/>
    <col min="773" max="773" width="24.28515625" style="2" customWidth="1"/>
    <col min="774" max="774" width="22.28515625" style="2" customWidth="1"/>
    <col min="775" max="1027" width="11.42578125" style="2"/>
    <col min="1028" max="1028" width="18.140625" style="2" customWidth="1"/>
    <col min="1029" max="1029" width="24.28515625" style="2" customWidth="1"/>
    <col min="1030" max="1030" width="22.28515625" style="2" customWidth="1"/>
    <col min="1031" max="1283" width="11.42578125" style="2"/>
    <col min="1284" max="1284" width="18.140625" style="2" customWidth="1"/>
    <col min="1285" max="1285" width="24.28515625" style="2" customWidth="1"/>
    <col min="1286" max="1286" width="22.28515625" style="2" customWidth="1"/>
    <col min="1287" max="1539" width="11.42578125" style="2"/>
    <col min="1540" max="1540" width="18.140625" style="2" customWidth="1"/>
    <col min="1541" max="1541" width="24.28515625" style="2" customWidth="1"/>
    <col min="1542" max="1542" width="22.28515625" style="2" customWidth="1"/>
    <col min="1543" max="1795" width="11.42578125" style="2"/>
    <col min="1796" max="1796" width="18.140625" style="2" customWidth="1"/>
    <col min="1797" max="1797" width="24.28515625" style="2" customWidth="1"/>
    <col min="1798" max="1798" width="22.28515625" style="2" customWidth="1"/>
    <col min="1799" max="2051" width="11.42578125" style="2"/>
    <col min="2052" max="2052" width="18.140625" style="2" customWidth="1"/>
    <col min="2053" max="2053" width="24.28515625" style="2" customWidth="1"/>
    <col min="2054" max="2054" width="22.28515625" style="2" customWidth="1"/>
    <col min="2055" max="2307" width="11.42578125" style="2"/>
    <col min="2308" max="2308" width="18.140625" style="2" customWidth="1"/>
    <col min="2309" max="2309" width="24.28515625" style="2" customWidth="1"/>
    <col min="2310" max="2310" width="22.28515625" style="2" customWidth="1"/>
    <col min="2311" max="2563" width="11.42578125" style="2"/>
    <col min="2564" max="2564" width="18.140625" style="2" customWidth="1"/>
    <col min="2565" max="2565" width="24.28515625" style="2" customWidth="1"/>
    <col min="2566" max="2566" width="22.28515625" style="2" customWidth="1"/>
    <col min="2567" max="2819" width="11.42578125" style="2"/>
    <col min="2820" max="2820" width="18.140625" style="2" customWidth="1"/>
    <col min="2821" max="2821" width="24.28515625" style="2" customWidth="1"/>
    <col min="2822" max="2822" width="22.28515625" style="2" customWidth="1"/>
    <col min="2823" max="3075" width="11.42578125" style="2"/>
    <col min="3076" max="3076" width="18.140625" style="2" customWidth="1"/>
    <col min="3077" max="3077" width="24.28515625" style="2" customWidth="1"/>
    <col min="3078" max="3078" width="22.28515625" style="2" customWidth="1"/>
    <col min="3079" max="3331" width="11.42578125" style="2"/>
    <col min="3332" max="3332" width="18.140625" style="2" customWidth="1"/>
    <col min="3333" max="3333" width="24.28515625" style="2" customWidth="1"/>
    <col min="3334" max="3334" width="22.28515625" style="2" customWidth="1"/>
    <col min="3335" max="3587" width="11.42578125" style="2"/>
    <col min="3588" max="3588" width="18.140625" style="2" customWidth="1"/>
    <col min="3589" max="3589" width="24.28515625" style="2" customWidth="1"/>
    <col min="3590" max="3590" width="22.28515625" style="2" customWidth="1"/>
    <col min="3591" max="3843" width="11.42578125" style="2"/>
    <col min="3844" max="3844" width="18.140625" style="2" customWidth="1"/>
    <col min="3845" max="3845" width="24.28515625" style="2" customWidth="1"/>
    <col min="3846" max="3846" width="22.28515625" style="2" customWidth="1"/>
    <col min="3847" max="4099" width="11.42578125" style="2"/>
    <col min="4100" max="4100" width="18.140625" style="2" customWidth="1"/>
    <col min="4101" max="4101" width="24.28515625" style="2" customWidth="1"/>
    <col min="4102" max="4102" width="22.28515625" style="2" customWidth="1"/>
    <col min="4103" max="4355" width="11.42578125" style="2"/>
    <col min="4356" max="4356" width="18.140625" style="2" customWidth="1"/>
    <col min="4357" max="4357" width="24.28515625" style="2" customWidth="1"/>
    <col min="4358" max="4358" width="22.28515625" style="2" customWidth="1"/>
    <col min="4359" max="4611" width="11.42578125" style="2"/>
    <col min="4612" max="4612" width="18.140625" style="2" customWidth="1"/>
    <col min="4613" max="4613" width="24.28515625" style="2" customWidth="1"/>
    <col min="4614" max="4614" width="22.28515625" style="2" customWidth="1"/>
    <col min="4615" max="4867" width="11.42578125" style="2"/>
    <col min="4868" max="4868" width="18.140625" style="2" customWidth="1"/>
    <col min="4869" max="4869" width="24.28515625" style="2" customWidth="1"/>
    <col min="4870" max="4870" width="22.28515625" style="2" customWidth="1"/>
    <col min="4871" max="5123" width="11.42578125" style="2"/>
    <col min="5124" max="5124" width="18.140625" style="2" customWidth="1"/>
    <col min="5125" max="5125" width="24.28515625" style="2" customWidth="1"/>
    <col min="5126" max="5126" width="22.28515625" style="2" customWidth="1"/>
    <col min="5127" max="5379" width="11.42578125" style="2"/>
    <col min="5380" max="5380" width="18.140625" style="2" customWidth="1"/>
    <col min="5381" max="5381" width="24.28515625" style="2" customWidth="1"/>
    <col min="5382" max="5382" width="22.28515625" style="2" customWidth="1"/>
    <col min="5383" max="5635" width="11.42578125" style="2"/>
    <col min="5636" max="5636" width="18.140625" style="2" customWidth="1"/>
    <col min="5637" max="5637" width="24.28515625" style="2" customWidth="1"/>
    <col min="5638" max="5638" width="22.28515625" style="2" customWidth="1"/>
    <col min="5639" max="5891" width="11.42578125" style="2"/>
    <col min="5892" max="5892" width="18.140625" style="2" customWidth="1"/>
    <col min="5893" max="5893" width="24.28515625" style="2" customWidth="1"/>
    <col min="5894" max="5894" width="22.28515625" style="2" customWidth="1"/>
    <col min="5895" max="6147" width="11.42578125" style="2"/>
    <col min="6148" max="6148" width="18.140625" style="2" customWidth="1"/>
    <col min="6149" max="6149" width="24.28515625" style="2" customWidth="1"/>
    <col min="6150" max="6150" width="22.28515625" style="2" customWidth="1"/>
    <col min="6151" max="6403" width="11.42578125" style="2"/>
    <col min="6404" max="6404" width="18.140625" style="2" customWidth="1"/>
    <col min="6405" max="6405" width="24.28515625" style="2" customWidth="1"/>
    <col min="6406" max="6406" width="22.28515625" style="2" customWidth="1"/>
    <col min="6407" max="6659" width="11.42578125" style="2"/>
    <col min="6660" max="6660" width="18.140625" style="2" customWidth="1"/>
    <col min="6661" max="6661" width="24.28515625" style="2" customWidth="1"/>
    <col min="6662" max="6662" width="22.28515625" style="2" customWidth="1"/>
    <col min="6663" max="6915" width="11.42578125" style="2"/>
    <col min="6916" max="6916" width="18.140625" style="2" customWidth="1"/>
    <col min="6917" max="6917" width="24.28515625" style="2" customWidth="1"/>
    <col min="6918" max="6918" width="22.28515625" style="2" customWidth="1"/>
    <col min="6919" max="7171" width="11.42578125" style="2"/>
    <col min="7172" max="7172" width="18.140625" style="2" customWidth="1"/>
    <col min="7173" max="7173" width="24.28515625" style="2" customWidth="1"/>
    <col min="7174" max="7174" width="22.28515625" style="2" customWidth="1"/>
    <col min="7175" max="7427" width="11.42578125" style="2"/>
    <col min="7428" max="7428" width="18.140625" style="2" customWidth="1"/>
    <col min="7429" max="7429" width="24.28515625" style="2" customWidth="1"/>
    <col min="7430" max="7430" width="22.28515625" style="2" customWidth="1"/>
    <col min="7431" max="7683" width="11.42578125" style="2"/>
    <col min="7684" max="7684" width="18.140625" style="2" customWidth="1"/>
    <col min="7685" max="7685" width="24.28515625" style="2" customWidth="1"/>
    <col min="7686" max="7686" width="22.28515625" style="2" customWidth="1"/>
    <col min="7687" max="7939" width="11.42578125" style="2"/>
    <col min="7940" max="7940" width="18.140625" style="2" customWidth="1"/>
    <col min="7941" max="7941" width="24.28515625" style="2" customWidth="1"/>
    <col min="7942" max="7942" width="22.28515625" style="2" customWidth="1"/>
    <col min="7943" max="8195" width="11.42578125" style="2"/>
    <col min="8196" max="8196" width="18.140625" style="2" customWidth="1"/>
    <col min="8197" max="8197" width="24.28515625" style="2" customWidth="1"/>
    <col min="8198" max="8198" width="22.28515625" style="2" customWidth="1"/>
    <col min="8199" max="8451" width="11.42578125" style="2"/>
    <col min="8452" max="8452" width="18.140625" style="2" customWidth="1"/>
    <col min="8453" max="8453" width="24.28515625" style="2" customWidth="1"/>
    <col min="8454" max="8454" width="22.28515625" style="2" customWidth="1"/>
    <col min="8455" max="8707" width="11.42578125" style="2"/>
    <col min="8708" max="8708" width="18.140625" style="2" customWidth="1"/>
    <col min="8709" max="8709" width="24.28515625" style="2" customWidth="1"/>
    <col min="8710" max="8710" width="22.28515625" style="2" customWidth="1"/>
    <col min="8711" max="8963" width="11.42578125" style="2"/>
    <col min="8964" max="8964" width="18.140625" style="2" customWidth="1"/>
    <col min="8965" max="8965" width="24.28515625" style="2" customWidth="1"/>
    <col min="8966" max="8966" width="22.28515625" style="2" customWidth="1"/>
    <col min="8967" max="9219" width="11.42578125" style="2"/>
    <col min="9220" max="9220" width="18.140625" style="2" customWidth="1"/>
    <col min="9221" max="9221" width="24.28515625" style="2" customWidth="1"/>
    <col min="9222" max="9222" width="22.28515625" style="2" customWidth="1"/>
    <col min="9223" max="9475" width="11.42578125" style="2"/>
    <col min="9476" max="9476" width="18.140625" style="2" customWidth="1"/>
    <col min="9477" max="9477" width="24.28515625" style="2" customWidth="1"/>
    <col min="9478" max="9478" width="22.28515625" style="2" customWidth="1"/>
    <col min="9479" max="9731" width="11.42578125" style="2"/>
    <col min="9732" max="9732" width="18.140625" style="2" customWidth="1"/>
    <col min="9733" max="9733" width="24.28515625" style="2" customWidth="1"/>
    <col min="9734" max="9734" width="22.28515625" style="2" customWidth="1"/>
    <col min="9735" max="9987" width="11.42578125" style="2"/>
    <col min="9988" max="9988" width="18.140625" style="2" customWidth="1"/>
    <col min="9989" max="9989" width="24.28515625" style="2" customWidth="1"/>
    <col min="9990" max="9990" width="22.28515625" style="2" customWidth="1"/>
    <col min="9991" max="10243" width="11.42578125" style="2"/>
    <col min="10244" max="10244" width="18.140625" style="2" customWidth="1"/>
    <col min="10245" max="10245" width="24.28515625" style="2" customWidth="1"/>
    <col min="10246" max="10246" width="22.28515625" style="2" customWidth="1"/>
    <col min="10247" max="10499" width="11.42578125" style="2"/>
    <col min="10500" max="10500" width="18.140625" style="2" customWidth="1"/>
    <col min="10501" max="10501" width="24.28515625" style="2" customWidth="1"/>
    <col min="10502" max="10502" width="22.28515625" style="2" customWidth="1"/>
    <col min="10503" max="10755" width="11.42578125" style="2"/>
    <col min="10756" max="10756" width="18.140625" style="2" customWidth="1"/>
    <col min="10757" max="10757" width="24.28515625" style="2" customWidth="1"/>
    <col min="10758" max="10758" width="22.28515625" style="2" customWidth="1"/>
    <col min="10759" max="11011" width="11.42578125" style="2"/>
    <col min="11012" max="11012" width="18.140625" style="2" customWidth="1"/>
    <col min="11013" max="11013" width="24.28515625" style="2" customWidth="1"/>
    <col min="11014" max="11014" width="22.28515625" style="2" customWidth="1"/>
    <col min="11015" max="11267" width="11.42578125" style="2"/>
    <col min="11268" max="11268" width="18.140625" style="2" customWidth="1"/>
    <col min="11269" max="11269" width="24.28515625" style="2" customWidth="1"/>
    <col min="11270" max="11270" width="22.28515625" style="2" customWidth="1"/>
    <col min="11271" max="11523" width="11.42578125" style="2"/>
    <col min="11524" max="11524" width="18.140625" style="2" customWidth="1"/>
    <col min="11525" max="11525" width="24.28515625" style="2" customWidth="1"/>
    <col min="11526" max="11526" width="22.28515625" style="2" customWidth="1"/>
    <col min="11527" max="11779" width="11.42578125" style="2"/>
    <col min="11780" max="11780" width="18.140625" style="2" customWidth="1"/>
    <col min="11781" max="11781" width="24.28515625" style="2" customWidth="1"/>
    <col min="11782" max="11782" width="22.28515625" style="2" customWidth="1"/>
    <col min="11783" max="12035" width="11.42578125" style="2"/>
    <col min="12036" max="12036" width="18.140625" style="2" customWidth="1"/>
    <col min="12037" max="12037" width="24.28515625" style="2" customWidth="1"/>
    <col min="12038" max="12038" width="22.28515625" style="2" customWidth="1"/>
    <col min="12039" max="12291" width="11.42578125" style="2"/>
    <col min="12292" max="12292" width="18.140625" style="2" customWidth="1"/>
    <col min="12293" max="12293" width="24.28515625" style="2" customWidth="1"/>
    <col min="12294" max="12294" width="22.28515625" style="2" customWidth="1"/>
    <col min="12295" max="12547" width="11.42578125" style="2"/>
    <col min="12548" max="12548" width="18.140625" style="2" customWidth="1"/>
    <col min="12549" max="12549" width="24.28515625" style="2" customWidth="1"/>
    <col min="12550" max="12550" width="22.28515625" style="2" customWidth="1"/>
    <col min="12551" max="12803" width="11.42578125" style="2"/>
    <col min="12804" max="12804" width="18.140625" style="2" customWidth="1"/>
    <col min="12805" max="12805" width="24.28515625" style="2" customWidth="1"/>
    <col min="12806" max="12806" width="22.28515625" style="2" customWidth="1"/>
    <col min="12807" max="13059" width="11.42578125" style="2"/>
    <col min="13060" max="13060" width="18.140625" style="2" customWidth="1"/>
    <col min="13061" max="13061" width="24.28515625" style="2" customWidth="1"/>
    <col min="13062" max="13062" width="22.28515625" style="2" customWidth="1"/>
    <col min="13063" max="13315" width="11.42578125" style="2"/>
    <col min="13316" max="13316" width="18.140625" style="2" customWidth="1"/>
    <col min="13317" max="13317" width="24.28515625" style="2" customWidth="1"/>
    <col min="13318" max="13318" width="22.28515625" style="2" customWidth="1"/>
    <col min="13319" max="13571" width="11.42578125" style="2"/>
    <col min="13572" max="13572" width="18.140625" style="2" customWidth="1"/>
    <col min="13573" max="13573" width="24.28515625" style="2" customWidth="1"/>
    <col min="13574" max="13574" width="22.28515625" style="2" customWidth="1"/>
    <col min="13575" max="13827" width="11.42578125" style="2"/>
    <col min="13828" max="13828" width="18.140625" style="2" customWidth="1"/>
    <col min="13829" max="13829" width="24.28515625" style="2" customWidth="1"/>
    <col min="13830" max="13830" width="22.28515625" style="2" customWidth="1"/>
    <col min="13831" max="14083" width="11.42578125" style="2"/>
    <col min="14084" max="14084" width="18.140625" style="2" customWidth="1"/>
    <col min="14085" max="14085" width="24.28515625" style="2" customWidth="1"/>
    <col min="14086" max="14086" width="22.28515625" style="2" customWidth="1"/>
    <col min="14087" max="14339" width="11.42578125" style="2"/>
    <col min="14340" max="14340" width="18.140625" style="2" customWidth="1"/>
    <col min="14341" max="14341" width="24.28515625" style="2" customWidth="1"/>
    <col min="14342" max="14342" width="22.28515625" style="2" customWidth="1"/>
    <col min="14343" max="14595" width="11.42578125" style="2"/>
    <col min="14596" max="14596" width="18.140625" style="2" customWidth="1"/>
    <col min="14597" max="14597" width="24.28515625" style="2" customWidth="1"/>
    <col min="14598" max="14598" width="22.28515625" style="2" customWidth="1"/>
    <col min="14599" max="14851" width="11.42578125" style="2"/>
    <col min="14852" max="14852" width="18.140625" style="2" customWidth="1"/>
    <col min="14853" max="14853" width="24.28515625" style="2" customWidth="1"/>
    <col min="14854" max="14854" width="22.28515625" style="2" customWidth="1"/>
    <col min="14855" max="15107" width="11.42578125" style="2"/>
    <col min="15108" max="15108" width="18.140625" style="2" customWidth="1"/>
    <col min="15109" max="15109" width="24.28515625" style="2" customWidth="1"/>
    <col min="15110" max="15110" width="22.28515625" style="2" customWidth="1"/>
    <col min="15111" max="15363" width="11.42578125" style="2"/>
    <col min="15364" max="15364" width="18.140625" style="2" customWidth="1"/>
    <col min="15365" max="15365" width="24.28515625" style="2" customWidth="1"/>
    <col min="15366" max="15366" width="22.28515625" style="2" customWidth="1"/>
    <col min="15367" max="15619" width="11.42578125" style="2"/>
    <col min="15620" max="15620" width="18.140625" style="2" customWidth="1"/>
    <col min="15621" max="15621" width="24.28515625" style="2" customWidth="1"/>
    <col min="15622" max="15622" width="22.28515625" style="2" customWidth="1"/>
    <col min="15623" max="15875" width="11.42578125" style="2"/>
    <col min="15876" max="15876" width="18.140625" style="2" customWidth="1"/>
    <col min="15877" max="15877" width="24.28515625" style="2" customWidth="1"/>
    <col min="15878" max="15878" width="22.28515625" style="2" customWidth="1"/>
    <col min="15879" max="16131" width="11.42578125" style="2"/>
    <col min="16132" max="16132" width="18.140625" style="2" customWidth="1"/>
    <col min="16133" max="16133" width="24.28515625" style="2" customWidth="1"/>
    <col min="16134" max="16134" width="22.28515625" style="2" customWidth="1"/>
    <col min="16135" max="16384" width="11.42578125" style="2"/>
  </cols>
  <sheetData>
    <row r="1" spans="1:19" ht="12.75" x14ac:dyDescent="0.2">
      <c r="A1" s="1" t="s">
        <v>0</v>
      </c>
    </row>
    <row r="2" spans="1:19" ht="15" x14ac:dyDescent="0.25">
      <c r="B2" s="28" t="s">
        <v>54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9" ht="12.75" x14ac:dyDescent="0.2">
      <c r="B3" s="29" t="s">
        <v>44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9" x14ac:dyDescent="0.2">
      <c r="B4" s="6"/>
      <c r="C4" s="6"/>
      <c r="D4" s="6"/>
      <c r="E4" s="6"/>
      <c r="F4" s="6"/>
      <c r="G4" s="6"/>
      <c r="H4" s="6"/>
      <c r="I4" s="6"/>
      <c r="J4" s="6"/>
      <c r="L4" s="6"/>
      <c r="M4" s="6"/>
      <c r="N4" s="6"/>
      <c r="O4" s="2"/>
      <c r="P4" s="2"/>
    </row>
    <row r="5" spans="1:19" x14ac:dyDescent="0.2">
      <c r="B5" s="30" t="s">
        <v>1</v>
      </c>
      <c r="C5" s="30"/>
      <c r="D5" s="32" t="s">
        <v>2</v>
      </c>
      <c r="E5" s="32"/>
      <c r="F5" s="32"/>
      <c r="G5" s="7"/>
      <c r="H5" s="32" t="s">
        <v>3</v>
      </c>
      <c r="I5" s="32"/>
      <c r="J5" s="32"/>
      <c r="K5" s="7"/>
      <c r="L5" s="32" t="s">
        <v>4</v>
      </c>
      <c r="M5" s="32"/>
      <c r="N5" s="32"/>
      <c r="O5" s="2"/>
      <c r="P5" s="32" t="s">
        <v>5</v>
      </c>
      <c r="Q5" s="32"/>
    </row>
    <row r="6" spans="1:19" ht="12.75" thickBot="1" x14ac:dyDescent="0.25">
      <c r="B6" s="31"/>
      <c r="C6" s="31"/>
      <c r="D6" s="8" t="s">
        <v>6</v>
      </c>
      <c r="E6" s="8" t="s">
        <v>7</v>
      </c>
      <c r="F6" s="8" t="s">
        <v>46</v>
      </c>
      <c r="H6" s="8" t="s">
        <v>6</v>
      </c>
      <c r="I6" s="8" t="s">
        <v>7</v>
      </c>
      <c r="J6" s="8" t="s">
        <v>46</v>
      </c>
      <c r="K6" s="9"/>
      <c r="L6" s="8" t="s">
        <v>6</v>
      </c>
      <c r="M6" s="8" t="s">
        <v>7</v>
      </c>
      <c r="N6" s="8" t="s">
        <v>46</v>
      </c>
      <c r="O6" s="10"/>
      <c r="P6" s="8" t="s">
        <v>8</v>
      </c>
      <c r="Q6" s="8" t="s">
        <v>9</v>
      </c>
    </row>
    <row r="7" spans="1:19" x14ac:dyDescent="0.2">
      <c r="B7" s="24" t="s">
        <v>48</v>
      </c>
      <c r="C7" s="12" t="s">
        <v>51</v>
      </c>
      <c r="D7" s="13"/>
      <c r="E7" s="13"/>
      <c r="F7" s="13"/>
      <c r="H7" s="13">
        <v>32</v>
      </c>
      <c r="I7" s="13">
        <v>4122000</v>
      </c>
      <c r="J7" s="13">
        <v>458000</v>
      </c>
      <c r="K7" s="9"/>
      <c r="L7" s="13">
        <v>32</v>
      </c>
      <c r="M7" s="13">
        <f>E7+I7</f>
        <v>4122000</v>
      </c>
      <c r="N7" s="13">
        <f>F7+J7</f>
        <v>458000</v>
      </c>
      <c r="O7" s="10"/>
      <c r="P7" s="25">
        <v>1</v>
      </c>
      <c r="Q7" s="25">
        <v>1</v>
      </c>
    </row>
    <row r="8" spans="1:19" x14ac:dyDescent="0.2">
      <c r="B8" s="11" t="s">
        <v>10</v>
      </c>
      <c r="C8" s="12" t="s">
        <v>11</v>
      </c>
      <c r="D8" s="13"/>
      <c r="E8" s="13"/>
      <c r="F8" s="13"/>
      <c r="G8" s="9"/>
      <c r="H8" s="13">
        <v>98</v>
      </c>
      <c r="I8" s="13">
        <v>11976700</v>
      </c>
      <c r="J8" s="13">
        <v>15017130</v>
      </c>
      <c r="L8" s="13">
        <v>98</v>
      </c>
      <c r="M8" s="13">
        <f t="shared" ref="M8:M19" si="0">E8+I8</f>
        <v>11976700</v>
      </c>
      <c r="N8" s="13">
        <f t="shared" ref="N8:N19" si="1">F8+J8</f>
        <v>15017130</v>
      </c>
      <c r="O8" s="14"/>
      <c r="P8" s="25">
        <v>1</v>
      </c>
      <c r="Q8" s="25">
        <v>1</v>
      </c>
    </row>
    <row r="9" spans="1:19" x14ac:dyDescent="0.2">
      <c r="B9" s="11" t="s">
        <v>52</v>
      </c>
      <c r="C9" s="12" t="s">
        <v>53</v>
      </c>
      <c r="D9" s="13"/>
      <c r="E9" s="13"/>
      <c r="F9" s="13"/>
      <c r="G9" s="9"/>
      <c r="H9" s="13">
        <v>43</v>
      </c>
      <c r="I9" s="13">
        <v>5097540</v>
      </c>
      <c r="J9" s="13">
        <v>627460</v>
      </c>
      <c r="L9" s="13">
        <v>43</v>
      </c>
      <c r="M9" s="13">
        <f t="shared" si="0"/>
        <v>5097540</v>
      </c>
      <c r="N9" s="13">
        <f t="shared" si="1"/>
        <v>627460</v>
      </c>
      <c r="O9" s="14"/>
      <c r="P9" s="25">
        <v>1</v>
      </c>
      <c r="Q9" s="25">
        <v>1</v>
      </c>
    </row>
    <row r="10" spans="1:19" x14ac:dyDescent="0.2">
      <c r="B10" s="11" t="s">
        <v>12</v>
      </c>
      <c r="C10" s="12" t="s">
        <v>13</v>
      </c>
      <c r="D10" s="13"/>
      <c r="E10" s="13"/>
      <c r="F10" s="13"/>
      <c r="H10" s="13">
        <v>106</v>
      </c>
      <c r="I10" s="13">
        <v>15514749.1</v>
      </c>
      <c r="J10" s="13">
        <v>6383950.9000000004</v>
      </c>
      <c r="L10" s="13">
        <v>106</v>
      </c>
      <c r="M10" s="13">
        <f t="shared" si="0"/>
        <v>15514749.1</v>
      </c>
      <c r="N10" s="13">
        <f t="shared" si="1"/>
        <v>6383950.9000000004</v>
      </c>
      <c r="O10" s="14"/>
      <c r="P10" s="25">
        <v>1</v>
      </c>
      <c r="Q10" s="25">
        <v>1</v>
      </c>
    </row>
    <row r="11" spans="1:19" x14ac:dyDescent="0.2">
      <c r="B11" s="11" t="s">
        <v>14</v>
      </c>
      <c r="C11" s="12" t="s">
        <v>15</v>
      </c>
      <c r="D11" s="13"/>
      <c r="E11" s="13"/>
      <c r="F11" s="13"/>
      <c r="H11" s="13">
        <v>485</v>
      </c>
      <c r="I11" s="13">
        <v>51296000</v>
      </c>
      <c r="J11" s="13">
        <v>28540071</v>
      </c>
      <c r="L11" s="13">
        <v>485</v>
      </c>
      <c r="M11" s="13">
        <f t="shared" si="0"/>
        <v>51296000</v>
      </c>
      <c r="N11" s="13">
        <f t="shared" si="1"/>
        <v>28540071</v>
      </c>
      <c r="O11" s="14"/>
      <c r="P11" s="25">
        <v>1</v>
      </c>
      <c r="Q11" s="25">
        <v>1</v>
      </c>
    </row>
    <row r="12" spans="1:19" x14ac:dyDescent="0.2">
      <c r="B12" s="11" t="s">
        <v>16</v>
      </c>
      <c r="C12" s="12" t="s">
        <v>17</v>
      </c>
      <c r="D12" s="13"/>
      <c r="E12" s="13"/>
      <c r="F12" s="13"/>
      <c r="H12" s="13">
        <v>246</v>
      </c>
      <c r="I12" s="13">
        <v>25716700</v>
      </c>
      <c r="J12" s="13">
        <v>4892900</v>
      </c>
      <c r="K12" s="9"/>
      <c r="L12" s="13">
        <v>246</v>
      </c>
      <c r="M12" s="13">
        <f t="shared" si="0"/>
        <v>25716700</v>
      </c>
      <c r="N12" s="13">
        <f t="shared" si="1"/>
        <v>4892900</v>
      </c>
      <c r="O12" s="14"/>
      <c r="P12" s="25">
        <v>1</v>
      </c>
      <c r="Q12" s="25">
        <v>1</v>
      </c>
    </row>
    <row r="13" spans="1:19" x14ac:dyDescent="0.2">
      <c r="B13" s="11" t="s">
        <v>32</v>
      </c>
      <c r="C13" s="12" t="s">
        <v>33</v>
      </c>
      <c r="D13" s="13"/>
      <c r="E13" s="13"/>
      <c r="F13" s="13"/>
      <c r="H13" s="13">
        <v>247</v>
      </c>
      <c r="I13" s="13">
        <v>30571500</v>
      </c>
      <c r="J13" s="13">
        <v>6516680</v>
      </c>
      <c r="K13" s="9"/>
      <c r="L13" s="13">
        <v>247</v>
      </c>
      <c r="M13" s="13">
        <f t="shared" si="0"/>
        <v>30571500</v>
      </c>
      <c r="N13" s="13">
        <f t="shared" si="1"/>
        <v>6516680</v>
      </c>
      <c r="O13" s="14"/>
      <c r="P13" s="25">
        <v>1</v>
      </c>
      <c r="Q13" s="25">
        <v>1</v>
      </c>
    </row>
    <row r="14" spans="1:19" x14ac:dyDescent="0.2">
      <c r="B14" s="11" t="s">
        <v>18</v>
      </c>
      <c r="C14" s="12" t="s">
        <v>19</v>
      </c>
      <c r="D14" s="13">
        <v>44</v>
      </c>
      <c r="E14" s="13">
        <v>9068400</v>
      </c>
      <c r="F14" s="13">
        <v>1711600</v>
      </c>
      <c r="G14" s="9"/>
      <c r="H14" s="13">
        <v>272</v>
      </c>
      <c r="I14" s="13">
        <v>37235400</v>
      </c>
      <c r="J14" s="13">
        <v>10914493</v>
      </c>
      <c r="L14" s="13">
        <v>316</v>
      </c>
      <c r="M14" s="13">
        <f t="shared" si="0"/>
        <v>46303800</v>
      </c>
      <c r="N14" s="13">
        <f t="shared" si="1"/>
        <v>12626093</v>
      </c>
      <c r="O14" s="14"/>
      <c r="P14" s="25">
        <v>0.86075949367088611</v>
      </c>
      <c r="Q14" s="25">
        <v>0.80415430267062316</v>
      </c>
    </row>
    <row r="15" spans="1:19" x14ac:dyDescent="0.2">
      <c r="B15" s="11" t="s">
        <v>20</v>
      </c>
      <c r="C15" s="12" t="s">
        <v>21</v>
      </c>
      <c r="D15" s="13">
        <v>1</v>
      </c>
      <c r="E15" s="13">
        <v>160300</v>
      </c>
      <c r="F15" s="13">
        <v>289700</v>
      </c>
      <c r="H15" s="13">
        <v>158</v>
      </c>
      <c r="I15" s="13">
        <v>20261920</v>
      </c>
      <c r="J15" s="13">
        <v>7680785</v>
      </c>
      <c r="L15" s="13">
        <v>159</v>
      </c>
      <c r="M15" s="13">
        <f t="shared" si="0"/>
        <v>20422220</v>
      </c>
      <c r="N15" s="13">
        <f t="shared" si="1"/>
        <v>7970485</v>
      </c>
      <c r="O15" s="14"/>
      <c r="P15" s="25">
        <v>0.99371069182389937</v>
      </c>
      <c r="Q15" s="25">
        <v>0.99215070643642067</v>
      </c>
      <c r="S15" s="5"/>
    </row>
    <row r="16" spans="1:19" x14ac:dyDescent="0.2">
      <c r="B16" s="11" t="s">
        <v>30</v>
      </c>
      <c r="C16" s="12" t="s">
        <v>31</v>
      </c>
      <c r="D16" s="13">
        <v>40</v>
      </c>
      <c r="E16" s="13">
        <v>8244000</v>
      </c>
      <c r="F16" s="13">
        <v>916000</v>
      </c>
      <c r="H16" s="13">
        <v>34</v>
      </c>
      <c r="I16" s="13">
        <v>4163220</v>
      </c>
      <c r="J16" s="13">
        <v>585181</v>
      </c>
      <c r="L16" s="13">
        <v>74</v>
      </c>
      <c r="M16" s="13">
        <f t="shared" si="0"/>
        <v>12407220</v>
      </c>
      <c r="N16" s="13">
        <f t="shared" si="1"/>
        <v>1501181</v>
      </c>
      <c r="O16" s="14"/>
      <c r="P16" s="25">
        <v>0.45945945945945948</v>
      </c>
      <c r="Q16" s="25">
        <v>0.33554817275747506</v>
      </c>
      <c r="S16" s="5"/>
    </row>
    <row r="17" spans="2:17" x14ac:dyDescent="0.2">
      <c r="B17" s="11" t="s">
        <v>22</v>
      </c>
      <c r="C17" s="12" t="s">
        <v>23</v>
      </c>
      <c r="D17" s="13">
        <v>60</v>
      </c>
      <c r="E17" s="13">
        <v>11041060</v>
      </c>
      <c r="F17" s="13">
        <v>2575940</v>
      </c>
      <c r="H17" s="13">
        <v>1305</v>
      </c>
      <c r="I17" s="13">
        <v>180295740</v>
      </c>
      <c r="J17" s="13">
        <v>52840356</v>
      </c>
      <c r="L17" s="13">
        <v>1365</v>
      </c>
      <c r="M17" s="13">
        <f t="shared" si="0"/>
        <v>191336800</v>
      </c>
      <c r="N17" s="13">
        <f t="shared" si="1"/>
        <v>55416296</v>
      </c>
      <c r="O17" s="14"/>
      <c r="P17" s="25">
        <v>0.95604395604395609</v>
      </c>
      <c r="Q17" s="25">
        <v>0.9422951570215452</v>
      </c>
    </row>
    <row r="18" spans="2:17" x14ac:dyDescent="0.2">
      <c r="B18" s="11" t="s">
        <v>28</v>
      </c>
      <c r="C18" s="12" t="s">
        <v>29</v>
      </c>
      <c r="D18" s="13"/>
      <c r="E18" s="13"/>
      <c r="F18" s="13"/>
      <c r="H18" s="13">
        <v>23</v>
      </c>
      <c r="I18" s="13">
        <v>2816700</v>
      </c>
      <c r="J18" s="13">
        <v>588702</v>
      </c>
      <c r="L18" s="13">
        <v>23</v>
      </c>
      <c r="M18" s="13">
        <f t="shared" si="0"/>
        <v>2816700</v>
      </c>
      <c r="N18" s="13">
        <f t="shared" si="1"/>
        <v>588702</v>
      </c>
      <c r="O18" s="14"/>
      <c r="P18" s="25">
        <v>1</v>
      </c>
      <c r="Q18" s="25">
        <v>1</v>
      </c>
    </row>
    <row r="19" spans="2:17" x14ac:dyDescent="0.2">
      <c r="B19" s="11" t="s">
        <v>49</v>
      </c>
      <c r="C19" s="12" t="s">
        <v>50</v>
      </c>
      <c r="D19" s="13">
        <v>70</v>
      </c>
      <c r="E19" s="13">
        <v>14427000</v>
      </c>
      <c r="F19" s="13">
        <v>2723000</v>
      </c>
      <c r="H19" s="13">
        <v>118</v>
      </c>
      <c r="I19" s="13">
        <v>14207160</v>
      </c>
      <c r="J19" s="13">
        <v>2658240</v>
      </c>
      <c r="L19" s="13">
        <v>188</v>
      </c>
      <c r="M19" s="13">
        <f t="shared" si="0"/>
        <v>28634160</v>
      </c>
      <c r="N19" s="13">
        <f t="shared" si="1"/>
        <v>5381240</v>
      </c>
      <c r="O19" s="14"/>
      <c r="P19" s="25">
        <v>0.62765957446808507</v>
      </c>
      <c r="Q19" s="25">
        <v>0.49616122840690979</v>
      </c>
    </row>
    <row r="20" spans="2:17" ht="12.75" thickBot="1" x14ac:dyDescent="0.25">
      <c r="B20" s="27" t="s">
        <v>4</v>
      </c>
      <c r="C20" s="27"/>
      <c r="D20" s="15">
        <v>215</v>
      </c>
      <c r="E20" s="15">
        <v>42940760</v>
      </c>
      <c r="F20" s="15">
        <v>8216240</v>
      </c>
      <c r="H20" s="15">
        <v>3167</v>
      </c>
      <c r="I20" s="15">
        <v>403275329.10000002</v>
      </c>
      <c r="J20" s="15">
        <v>137703948.90000001</v>
      </c>
      <c r="K20" s="9"/>
      <c r="L20" s="15">
        <v>3382</v>
      </c>
      <c r="M20" s="15">
        <v>446216089.10000002</v>
      </c>
      <c r="N20" s="15">
        <v>145920188.90000001</v>
      </c>
      <c r="O20" s="16"/>
      <c r="P20" s="26">
        <v>0.93642814902424598</v>
      </c>
      <c r="Q20" s="26">
        <v>0.90376689445104996</v>
      </c>
    </row>
    <row r="21" spans="2:17" x14ac:dyDescent="0.2">
      <c r="D21" s="17"/>
      <c r="E21" s="17"/>
      <c r="F21" s="17"/>
      <c r="G21" s="9"/>
      <c r="H21" s="17"/>
      <c r="I21" s="17"/>
      <c r="J21" s="17"/>
      <c r="K21" s="17"/>
      <c r="L21" s="17"/>
      <c r="M21" s="17"/>
      <c r="N21" s="17"/>
      <c r="O21" s="4"/>
      <c r="P21" s="2"/>
    </row>
    <row r="22" spans="2:17" x14ac:dyDescent="0.2">
      <c r="B22" s="18" t="s">
        <v>47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P22" s="2"/>
    </row>
    <row r="23" spans="2:17" x14ac:dyDescent="0.2">
      <c r="N23" s="4"/>
      <c r="P23" s="2"/>
    </row>
    <row r="24" spans="2:17" x14ac:dyDescent="0.2">
      <c r="B24" s="20" t="s">
        <v>24</v>
      </c>
      <c r="N24" s="4"/>
    </row>
    <row r="25" spans="2:17" x14ac:dyDescent="0.2">
      <c r="B25" s="9" t="s">
        <v>25</v>
      </c>
      <c r="C25" s="9"/>
      <c r="D25" s="9"/>
      <c r="E25" s="9"/>
      <c r="F25" s="9"/>
      <c r="G25" s="21"/>
      <c r="H25" s="21"/>
      <c r="I25" s="21"/>
      <c r="J25" s="21"/>
      <c r="K25" s="21"/>
      <c r="N25" s="4"/>
    </row>
  </sheetData>
  <sheetProtection algorithmName="SHA-512" hashValue="f68qsnKLlIRUGtiinPK+RpHySgFN9M7GmuyW1cNc6LjSngKBMxkfJ9z/K97M8vqSQl5ZQGTnoDOIubtY4OhLnw==" saltValue="kxvQn9jd8KSayCtG9/sd2w==" spinCount="100000" sheet="1" objects="1" scenarios="1"/>
  <mergeCells count="8">
    <mergeCell ref="B20:C20"/>
    <mergeCell ref="B2:Q2"/>
    <mergeCell ref="B3:Q3"/>
    <mergeCell ref="B5:C6"/>
    <mergeCell ref="H5:J5"/>
    <mergeCell ref="L5:N5"/>
    <mergeCell ref="P5:Q5"/>
    <mergeCell ref="D5:F5"/>
  </mergeCells>
  <pageMargins left="0.25" right="0.25" top="0.75" bottom="0.75" header="0.3" footer="0.3"/>
  <pageSetup paperSize="14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workbookViewId="0">
      <selection sqref="A1:E23"/>
    </sheetView>
  </sheetViews>
  <sheetFormatPr baseColWidth="10" defaultRowHeight="12" x14ac:dyDescent="0.2"/>
  <cols>
    <col min="1" max="1" width="11.7109375" style="2" customWidth="1"/>
    <col min="2" max="2" width="48.5703125" style="3" customWidth="1"/>
    <col min="3" max="4" width="24.42578125" style="3" customWidth="1"/>
    <col min="5" max="5" width="2.140625" style="3" customWidth="1"/>
    <col min="6" max="6" width="18.5703125" style="3" customWidth="1"/>
    <col min="7" max="246" width="11.42578125" style="2"/>
    <col min="247" max="247" width="18.140625" style="2" customWidth="1"/>
    <col min="248" max="248" width="24.28515625" style="2" customWidth="1"/>
    <col min="249" max="249" width="22.28515625" style="2" customWidth="1"/>
    <col min="250" max="502" width="11.42578125" style="2"/>
    <col min="503" max="503" width="18.140625" style="2" customWidth="1"/>
    <col min="504" max="504" width="24.28515625" style="2" customWidth="1"/>
    <col min="505" max="505" width="22.28515625" style="2" customWidth="1"/>
    <col min="506" max="758" width="11.42578125" style="2"/>
    <col min="759" max="759" width="18.140625" style="2" customWidth="1"/>
    <col min="760" max="760" width="24.28515625" style="2" customWidth="1"/>
    <col min="761" max="761" width="22.28515625" style="2" customWidth="1"/>
    <col min="762" max="1014" width="11.42578125" style="2"/>
    <col min="1015" max="1015" width="18.140625" style="2" customWidth="1"/>
    <col min="1016" max="1016" width="24.28515625" style="2" customWidth="1"/>
    <col min="1017" max="1017" width="22.28515625" style="2" customWidth="1"/>
    <col min="1018" max="1270" width="11.42578125" style="2"/>
    <col min="1271" max="1271" width="18.140625" style="2" customWidth="1"/>
    <col min="1272" max="1272" width="24.28515625" style="2" customWidth="1"/>
    <col min="1273" max="1273" width="22.28515625" style="2" customWidth="1"/>
    <col min="1274" max="1526" width="11.42578125" style="2"/>
    <col min="1527" max="1527" width="18.140625" style="2" customWidth="1"/>
    <col min="1528" max="1528" width="24.28515625" style="2" customWidth="1"/>
    <col min="1529" max="1529" width="22.28515625" style="2" customWidth="1"/>
    <col min="1530" max="1782" width="11.42578125" style="2"/>
    <col min="1783" max="1783" width="18.140625" style="2" customWidth="1"/>
    <col min="1784" max="1784" width="24.28515625" style="2" customWidth="1"/>
    <col min="1785" max="1785" width="22.28515625" style="2" customWidth="1"/>
    <col min="1786" max="2038" width="11.42578125" style="2"/>
    <col min="2039" max="2039" width="18.140625" style="2" customWidth="1"/>
    <col min="2040" max="2040" width="24.28515625" style="2" customWidth="1"/>
    <col min="2041" max="2041" width="22.28515625" style="2" customWidth="1"/>
    <col min="2042" max="2294" width="11.42578125" style="2"/>
    <col min="2295" max="2295" width="18.140625" style="2" customWidth="1"/>
    <col min="2296" max="2296" width="24.28515625" style="2" customWidth="1"/>
    <col min="2297" max="2297" width="22.28515625" style="2" customWidth="1"/>
    <col min="2298" max="2550" width="11.42578125" style="2"/>
    <col min="2551" max="2551" width="18.140625" style="2" customWidth="1"/>
    <col min="2552" max="2552" width="24.28515625" style="2" customWidth="1"/>
    <col min="2553" max="2553" width="22.28515625" style="2" customWidth="1"/>
    <col min="2554" max="2806" width="11.42578125" style="2"/>
    <col min="2807" max="2807" width="18.140625" style="2" customWidth="1"/>
    <col min="2808" max="2808" width="24.28515625" style="2" customWidth="1"/>
    <col min="2809" max="2809" width="22.28515625" style="2" customWidth="1"/>
    <col min="2810" max="3062" width="11.42578125" style="2"/>
    <col min="3063" max="3063" width="18.140625" style="2" customWidth="1"/>
    <col min="3064" max="3064" width="24.28515625" style="2" customWidth="1"/>
    <col min="3065" max="3065" width="22.28515625" style="2" customWidth="1"/>
    <col min="3066" max="3318" width="11.42578125" style="2"/>
    <col min="3319" max="3319" width="18.140625" style="2" customWidth="1"/>
    <col min="3320" max="3320" width="24.28515625" style="2" customWidth="1"/>
    <col min="3321" max="3321" width="22.28515625" style="2" customWidth="1"/>
    <col min="3322" max="3574" width="11.42578125" style="2"/>
    <col min="3575" max="3575" width="18.140625" style="2" customWidth="1"/>
    <col min="3576" max="3576" width="24.28515625" style="2" customWidth="1"/>
    <col min="3577" max="3577" width="22.28515625" style="2" customWidth="1"/>
    <col min="3578" max="3830" width="11.42578125" style="2"/>
    <col min="3831" max="3831" width="18.140625" style="2" customWidth="1"/>
    <col min="3832" max="3832" width="24.28515625" style="2" customWidth="1"/>
    <col min="3833" max="3833" width="22.28515625" style="2" customWidth="1"/>
    <col min="3834" max="4086" width="11.42578125" style="2"/>
    <col min="4087" max="4087" width="18.140625" style="2" customWidth="1"/>
    <col min="4088" max="4088" width="24.28515625" style="2" customWidth="1"/>
    <col min="4089" max="4089" width="22.28515625" style="2" customWidth="1"/>
    <col min="4090" max="4342" width="11.42578125" style="2"/>
    <col min="4343" max="4343" width="18.140625" style="2" customWidth="1"/>
    <col min="4344" max="4344" width="24.28515625" style="2" customWidth="1"/>
    <col min="4345" max="4345" width="22.28515625" style="2" customWidth="1"/>
    <col min="4346" max="4598" width="11.42578125" style="2"/>
    <col min="4599" max="4599" width="18.140625" style="2" customWidth="1"/>
    <col min="4600" max="4600" width="24.28515625" style="2" customWidth="1"/>
    <col min="4601" max="4601" width="22.28515625" style="2" customWidth="1"/>
    <col min="4602" max="4854" width="11.42578125" style="2"/>
    <col min="4855" max="4855" width="18.140625" style="2" customWidth="1"/>
    <col min="4856" max="4856" width="24.28515625" style="2" customWidth="1"/>
    <col min="4857" max="4857" width="22.28515625" style="2" customWidth="1"/>
    <col min="4858" max="5110" width="11.42578125" style="2"/>
    <col min="5111" max="5111" width="18.140625" style="2" customWidth="1"/>
    <col min="5112" max="5112" width="24.28515625" style="2" customWidth="1"/>
    <col min="5113" max="5113" width="22.28515625" style="2" customWidth="1"/>
    <col min="5114" max="5366" width="11.42578125" style="2"/>
    <col min="5367" max="5367" width="18.140625" style="2" customWidth="1"/>
    <col min="5368" max="5368" width="24.28515625" style="2" customWidth="1"/>
    <col min="5369" max="5369" width="22.28515625" style="2" customWidth="1"/>
    <col min="5370" max="5622" width="11.42578125" style="2"/>
    <col min="5623" max="5623" width="18.140625" style="2" customWidth="1"/>
    <col min="5624" max="5624" width="24.28515625" style="2" customWidth="1"/>
    <col min="5625" max="5625" width="22.28515625" style="2" customWidth="1"/>
    <col min="5626" max="5878" width="11.42578125" style="2"/>
    <col min="5879" max="5879" width="18.140625" style="2" customWidth="1"/>
    <col min="5880" max="5880" width="24.28515625" style="2" customWidth="1"/>
    <col min="5881" max="5881" width="22.28515625" style="2" customWidth="1"/>
    <col min="5882" max="6134" width="11.42578125" style="2"/>
    <col min="6135" max="6135" width="18.140625" style="2" customWidth="1"/>
    <col min="6136" max="6136" width="24.28515625" style="2" customWidth="1"/>
    <col min="6137" max="6137" width="22.28515625" style="2" customWidth="1"/>
    <col min="6138" max="6390" width="11.42578125" style="2"/>
    <col min="6391" max="6391" width="18.140625" style="2" customWidth="1"/>
    <col min="6392" max="6392" width="24.28515625" style="2" customWidth="1"/>
    <col min="6393" max="6393" width="22.28515625" style="2" customWidth="1"/>
    <col min="6394" max="6646" width="11.42578125" style="2"/>
    <col min="6647" max="6647" width="18.140625" style="2" customWidth="1"/>
    <col min="6648" max="6648" width="24.28515625" style="2" customWidth="1"/>
    <col min="6649" max="6649" width="22.28515625" style="2" customWidth="1"/>
    <col min="6650" max="6902" width="11.42578125" style="2"/>
    <col min="6903" max="6903" width="18.140625" style="2" customWidth="1"/>
    <col min="6904" max="6904" width="24.28515625" style="2" customWidth="1"/>
    <col min="6905" max="6905" width="22.28515625" style="2" customWidth="1"/>
    <col min="6906" max="7158" width="11.42578125" style="2"/>
    <col min="7159" max="7159" width="18.140625" style="2" customWidth="1"/>
    <col min="7160" max="7160" width="24.28515625" style="2" customWidth="1"/>
    <col min="7161" max="7161" width="22.28515625" style="2" customWidth="1"/>
    <col min="7162" max="7414" width="11.42578125" style="2"/>
    <col min="7415" max="7415" width="18.140625" style="2" customWidth="1"/>
    <col min="7416" max="7416" width="24.28515625" style="2" customWidth="1"/>
    <col min="7417" max="7417" width="22.28515625" style="2" customWidth="1"/>
    <col min="7418" max="7670" width="11.42578125" style="2"/>
    <col min="7671" max="7671" width="18.140625" style="2" customWidth="1"/>
    <col min="7672" max="7672" width="24.28515625" style="2" customWidth="1"/>
    <col min="7673" max="7673" width="22.28515625" style="2" customWidth="1"/>
    <col min="7674" max="7926" width="11.42578125" style="2"/>
    <col min="7927" max="7927" width="18.140625" style="2" customWidth="1"/>
    <col min="7928" max="7928" width="24.28515625" style="2" customWidth="1"/>
    <col min="7929" max="7929" width="22.28515625" style="2" customWidth="1"/>
    <col min="7930" max="8182" width="11.42578125" style="2"/>
    <col min="8183" max="8183" width="18.140625" style="2" customWidth="1"/>
    <col min="8184" max="8184" width="24.28515625" style="2" customWidth="1"/>
    <col min="8185" max="8185" width="22.28515625" style="2" customWidth="1"/>
    <col min="8186" max="8438" width="11.42578125" style="2"/>
    <col min="8439" max="8439" width="18.140625" style="2" customWidth="1"/>
    <col min="8440" max="8440" width="24.28515625" style="2" customWidth="1"/>
    <col min="8441" max="8441" width="22.28515625" style="2" customWidth="1"/>
    <col min="8442" max="8694" width="11.42578125" style="2"/>
    <col min="8695" max="8695" width="18.140625" style="2" customWidth="1"/>
    <col min="8696" max="8696" width="24.28515625" style="2" customWidth="1"/>
    <col min="8697" max="8697" width="22.28515625" style="2" customWidth="1"/>
    <col min="8698" max="8950" width="11.42578125" style="2"/>
    <col min="8951" max="8951" width="18.140625" style="2" customWidth="1"/>
    <col min="8952" max="8952" width="24.28515625" style="2" customWidth="1"/>
    <col min="8953" max="8953" width="22.28515625" style="2" customWidth="1"/>
    <col min="8954" max="9206" width="11.42578125" style="2"/>
    <col min="9207" max="9207" width="18.140625" style="2" customWidth="1"/>
    <col min="9208" max="9208" width="24.28515625" style="2" customWidth="1"/>
    <col min="9209" max="9209" width="22.28515625" style="2" customWidth="1"/>
    <col min="9210" max="9462" width="11.42578125" style="2"/>
    <col min="9463" max="9463" width="18.140625" style="2" customWidth="1"/>
    <col min="9464" max="9464" width="24.28515625" style="2" customWidth="1"/>
    <col min="9465" max="9465" width="22.28515625" style="2" customWidth="1"/>
    <col min="9466" max="9718" width="11.42578125" style="2"/>
    <col min="9719" max="9719" width="18.140625" style="2" customWidth="1"/>
    <col min="9720" max="9720" width="24.28515625" style="2" customWidth="1"/>
    <col min="9721" max="9721" width="22.28515625" style="2" customWidth="1"/>
    <col min="9722" max="9974" width="11.42578125" style="2"/>
    <col min="9975" max="9975" width="18.140625" style="2" customWidth="1"/>
    <col min="9976" max="9976" width="24.28515625" style="2" customWidth="1"/>
    <col min="9977" max="9977" width="22.28515625" style="2" customWidth="1"/>
    <col min="9978" max="10230" width="11.42578125" style="2"/>
    <col min="10231" max="10231" width="18.140625" style="2" customWidth="1"/>
    <col min="10232" max="10232" width="24.28515625" style="2" customWidth="1"/>
    <col min="10233" max="10233" width="22.28515625" style="2" customWidth="1"/>
    <col min="10234" max="10486" width="11.42578125" style="2"/>
    <col min="10487" max="10487" width="18.140625" style="2" customWidth="1"/>
    <col min="10488" max="10488" width="24.28515625" style="2" customWidth="1"/>
    <col min="10489" max="10489" width="22.28515625" style="2" customWidth="1"/>
    <col min="10490" max="10742" width="11.42578125" style="2"/>
    <col min="10743" max="10743" width="18.140625" style="2" customWidth="1"/>
    <col min="10744" max="10744" width="24.28515625" style="2" customWidth="1"/>
    <col min="10745" max="10745" width="22.28515625" style="2" customWidth="1"/>
    <col min="10746" max="10998" width="11.42578125" style="2"/>
    <col min="10999" max="10999" width="18.140625" style="2" customWidth="1"/>
    <col min="11000" max="11000" width="24.28515625" style="2" customWidth="1"/>
    <col min="11001" max="11001" width="22.28515625" style="2" customWidth="1"/>
    <col min="11002" max="11254" width="11.42578125" style="2"/>
    <col min="11255" max="11255" width="18.140625" style="2" customWidth="1"/>
    <col min="11256" max="11256" width="24.28515625" style="2" customWidth="1"/>
    <col min="11257" max="11257" width="22.28515625" style="2" customWidth="1"/>
    <col min="11258" max="11510" width="11.42578125" style="2"/>
    <col min="11511" max="11511" width="18.140625" style="2" customWidth="1"/>
    <col min="11512" max="11512" width="24.28515625" style="2" customWidth="1"/>
    <col min="11513" max="11513" width="22.28515625" style="2" customWidth="1"/>
    <col min="11514" max="11766" width="11.42578125" style="2"/>
    <col min="11767" max="11767" width="18.140625" style="2" customWidth="1"/>
    <col min="11768" max="11768" width="24.28515625" style="2" customWidth="1"/>
    <col min="11769" max="11769" width="22.28515625" style="2" customWidth="1"/>
    <col min="11770" max="12022" width="11.42578125" style="2"/>
    <col min="12023" max="12023" width="18.140625" style="2" customWidth="1"/>
    <col min="12024" max="12024" width="24.28515625" style="2" customWidth="1"/>
    <col min="12025" max="12025" width="22.28515625" style="2" customWidth="1"/>
    <col min="12026" max="12278" width="11.42578125" style="2"/>
    <col min="12279" max="12279" width="18.140625" style="2" customWidth="1"/>
    <col min="12280" max="12280" width="24.28515625" style="2" customWidth="1"/>
    <col min="12281" max="12281" width="22.28515625" style="2" customWidth="1"/>
    <col min="12282" max="12534" width="11.42578125" style="2"/>
    <col min="12535" max="12535" width="18.140625" style="2" customWidth="1"/>
    <col min="12536" max="12536" width="24.28515625" style="2" customWidth="1"/>
    <col min="12537" max="12537" width="22.28515625" style="2" customWidth="1"/>
    <col min="12538" max="12790" width="11.42578125" style="2"/>
    <col min="12791" max="12791" width="18.140625" style="2" customWidth="1"/>
    <col min="12792" max="12792" width="24.28515625" style="2" customWidth="1"/>
    <col min="12793" max="12793" width="22.28515625" style="2" customWidth="1"/>
    <col min="12794" max="13046" width="11.42578125" style="2"/>
    <col min="13047" max="13047" width="18.140625" style="2" customWidth="1"/>
    <col min="13048" max="13048" width="24.28515625" style="2" customWidth="1"/>
    <col min="13049" max="13049" width="22.28515625" style="2" customWidth="1"/>
    <col min="13050" max="13302" width="11.42578125" style="2"/>
    <col min="13303" max="13303" width="18.140625" style="2" customWidth="1"/>
    <col min="13304" max="13304" width="24.28515625" style="2" customWidth="1"/>
    <col min="13305" max="13305" width="22.28515625" style="2" customWidth="1"/>
    <col min="13306" max="13558" width="11.42578125" style="2"/>
    <col min="13559" max="13559" width="18.140625" style="2" customWidth="1"/>
    <col min="13560" max="13560" width="24.28515625" style="2" customWidth="1"/>
    <col min="13561" max="13561" width="22.28515625" style="2" customWidth="1"/>
    <col min="13562" max="13814" width="11.42578125" style="2"/>
    <col min="13815" max="13815" width="18.140625" style="2" customWidth="1"/>
    <col min="13816" max="13816" width="24.28515625" style="2" customWidth="1"/>
    <col min="13817" max="13817" width="22.28515625" style="2" customWidth="1"/>
    <col min="13818" max="14070" width="11.42578125" style="2"/>
    <col min="14071" max="14071" width="18.140625" style="2" customWidth="1"/>
    <col min="14072" max="14072" width="24.28515625" style="2" customWidth="1"/>
    <col min="14073" max="14073" width="22.28515625" style="2" customWidth="1"/>
    <col min="14074" max="14326" width="11.42578125" style="2"/>
    <col min="14327" max="14327" width="18.140625" style="2" customWidth="1"/>
    <col min="14328" max="14328" width="24.28515625" style="2" customWidth="1"/>
    <col min="14329" max="14329" width="22.28515625" style="2" customWidth="1"/>
    <col min="14330" max="14582" width="11.42578125" style="2"/>
    <col min="14583" max="14583" width="18.140625" style="2" customWidth="1"/>
    <col min="14584" max="14584" width="24.28515625" style="2" customWidth="1"/>
    <col min="14585" max="14585" width="22.28515625" style="2" customWidth="1"/>
    <col min="14586" max="14838" width="11.42578125" style="2"/>
    <col min="14839" max="14839" width="18.140625" style="2" customWidth="1"/>
    <col min="14840" max="14840" width="24.28515625" style="2" customWidth="1"/>
    <col min="14841" max="14841" width="22.28515625" style="2" customWidth="1"/>
    <col min="14842" max="15094" width="11.42578125" style="2"/>
    <col min="15095" max="15095" width="18.140625" style="2" customWidth="1"/>
    <col min="15096" max="15096" width="24.28515625" style="2" customWidth="1"/>
    <col min="15097" max="15097" width="22.28515625" style="2" customWidth="1"/>
    <col min="15098" max="15350" width="11.42578125" style="2"/>
    <col min="15351" max="15351" width="18.140625" style="2" customWidth="1"/>
    <col min="15352" max="15352" width="24.28515625" style="2" customWidth="1"/>
    <col min="15353" max="15353" width="22.28515625" style="2" customWidth="1"/>
    <col min="15354" max="15606" width="11.42578125" style="2"/>
    <col min="15607" max="15607" width="18.140625" style="2" customWidth="1"/>
    <col min="15608" max="15608" width="24.28515625" style="2" customWidth="1"/>
    <col min="15609" max="15609" width="22.28515625" style="2" customWidth="1"/>
    <col min="15610" max="15862" width="11.42578125" style="2"/>
    <col min="15863" max="15863" width="18.140625" style="2" customWidth="1"/>
    <col min="15864" max="15864" width="24.28515625" style="2" customWidth="1"/>
    <col min="15865" max="15865" width="22.28515625" style="2" customWidth="1"/>
    <col min="15866" max="16118" width="11.42578125" style="2"/>
    <col min="16119" max="16119" width="18.140625" style="2" customWidth="1"/>
    <col min="16120" max="16120" width="24.28515625" style="2" customWidth="1"/>
    <col min="16121" max="16121" width="22.28515625" style="2" customWidth="1"/>
    <col min="16122" max="16384" width="11.42578125" style="2"/>
  </cols>
  <sheetData>
    <row r="1" spans="1:6" ht="12.75" x14ac:dyDescent="0.2">
      <c r="A1" s="1" t="s">
        <v>27</v>
      </c>
    </row>
    <row r="2" spans="1:6" ht="15" x14ac:dyDescent="0.25">
      <c r="B2" s="28" t="s">
        <v>54</v>
      </c>
      <c r="C2" s="28"/>
      <c r="D2" s="28"/>
      <c r="E2" s="28"/>
      <c r="F2" s="22"/>
    </row>
    <row r="3" spans="1:6" ht="12.75" x14ac:dyDescent="0.2">
      <c r="B3" s="29" t="s">
        <v>45</v>
      </c>
      <c r="C3" s="29"/>
      <c r="D3" s="29"/>
      <c r="E3" s="29"/>
      <c r="F3" s="4"/>
    </row>
    <row r="4" spans="1:6" x14ac:dyDescent="0.2">
      <c r="B4" s="6"/>
      <c r="C4" s="6"/>
      <c r="D4" s="6"/>
      <c r="E4" s="6"/>
      <c r="F4" s="2"/>
    </row>
    <row r="5" spans="1:6" x14ac:dyDescent="0.2">
      <c r="B5" s="30" t="s">
        <v>26</v>
      </c>
      <c r="C5" s="30" t="s">
        <v>6</v>
      </c>
      <c r="D5" s="30" t="s">
        <v>7</v>
      </c>
      <c r="E5" s="7"/>
      <c r="F5" s="2"/>
    </row>
    <row r="6" spans="1:6" ht="12.75" thickBot="1" x14ac:dyDescent="0.25">
      <c r="B6" s="31"/>
      <c r="C6" s="31"/>
      <c r="D6" s="31"/>
      <c r="F6" s="10"/>
    </row>
    <row r="7" spans="1:6" x14ac:dyDescent="0.2">
      <c r="B7" s="12" t="s">
        <v>34</v>
      </c>
      <c r="C7" s="13">
        <v>212</v>
      </c>
      <c r="D7" s="13">
        <v>19858880</v>
      </c>
      <c r="E7" s="9"/>
      <c r="F7" s="14"/>
    </row>
    <row r="8" spans="1:6" x14ac:dyDescent="0.2">
      <c r="B8" s="12" t="s">
        <v>56</v>
      </c>
      <c r="C8" s="13">
        <v>308</v>
      </c>
      <c r="D8" s="13">
        <v>48341900</v>
      </c>
      <c r="E8" s="9"/>
      <c r="F8" s="14"/>
    </row>
    <row r="9" spans="1:6" x14ac:dyDescent="0.2">
      <c r="B9" s="12" t="s">
        <v>35</v>
      </c>
      <c r="C9" s="13">
        <v>1476</v>
      </c>
      <c r="D9" s="13">
        <v>177525379.09999999</v>
      </c>
      <c r="E9" s="9"/>
      <c r="F9" s="14"/>
    </row>
    <row r="10" spans="1:6" x14ac:dyDescent="0.2">
      <c r="B10" s="12" t="s">
        <v>36</v>
      </c>
      <c r="C10" s="13">
        <v>265</v>
      </c>
      <c r="D10" s="13">
        <v>36905660</v>
      </c>
      <c r="E10" s="9"/>
      <c r="F10" s="14"/>
    </row>
    <row r="11" spans="1:6" x14ac:dyDescent="0.2">
      <c r="B11" s="12" t="s">
        <v>41</v>
      </c>
      <c r="C11" s="13">
        <v>237</v>
      </c>
      <c r="D11" s="13">
        <v>29142540</v>
      </c>
      <c r="E11" s="9"/>
      <c r="F11" s="14"/>
    </row>
    <row r="12" spans="1:6" x14ac:dyDescent="0.2">
      <c r="B12" s="12" t="s">
        <v>37</v>
      </c>
      <c r="C12" s="13">
        <v>405</v>
      </c>
      <c r="D12" s="13">
        <v>82256800</v>
      </c>
      <c r="E12" s="9"/>
      <c r="F12" s="14"/>
    </row>
    <row r="13" spans="1:6" x14ac:dyDescent="0.2">
      <c r="B13" s="12" t="s">
        <v>42</v>
      </c>
      <c r="C13" s="13">
        <v>15</v>
      </c>
      <c r="D13" s="13">
        <v>1832000</v>
      </c>
      <c r="E13" s="9"/>
      <c r="F13" s="14"/>
    </row>
    <row r="14" spans="1:6" x14ac:dyDescent="0.2">
      <c r="B14" s="12" t="s">
        <v>43</v>
      </c>
      <c r="C14" s="13">
        <v>147</v>
      </c>
      <c r="D14" s="13">
        <v>10563770</v>
      </c>
      <c r="E14" s="9"/>
      <c r="F14" s="14"/>
    </row>
    <row r="15" spans="1:6" x14ac:dyDescent="0.2">
      <c r="B15" s="12" t="s">
        <v>57</v>
      </c>
      <c r="C15" s="13">
        <v>52</v>
      </c>
      <c r="D15" s="13">
        <v>7144800</v>
      </c>
      <c r="E15" s="9"/>
      <c r="F15" s="14"/>
    </row>
    <row r="16" spans="1:6" x14ac:dyDescent="0.2">
      <c r="B16" s="12" t="s">
        <v>38</v>
      </c>
      <c r="C16" s="13">
        <v>165</v>
      </c>
      <c r="D16" s="13">
        <v>22522560</v>
      </c>
      <c r="F16" s="14"/>
    </row>
    <row r="17" spans="2:6" x14ac:dyDescent="0.2">
      <c r="B17" s="12" t="s">
        <v>39</v>
      </c>
      <c r="C17" s="13">
        <v>49</v>
      </c>
      <c r="D17" s="13">
        <v>5399820</v>
      </c>
      <c r="F17" s="14"/>
    </row>
    <row r="18" spans="2:6" x14ac:dyDescent="0.2">
      <c r="B18" s="12" t="s">
        <v>58</v>
      </c>
      <c r="C18" s="13">
        <v>25</v>
      </c>
      <c r="D18" s="13">
        <v>2097640</v>
      </c>
      <c r="F18" s="14"/>
    </row>
    <row r="19" spans="2:6" x14ac:dyDescent="0.2">
      <c r="B19" s="12" t="s">
        <v>40</v>
      </c>
      <c r="C19" s="13">
        <v>26</v>
      </c>
      <c r="D19" s="13">
        <v>2624340</v>
      </c>
      <c r="F19" s="14"/>
    </row>
    <row r="20" spans="2:6" ht="12.75" thickBot="1" x14ac:dyDescent="0.25">
      <c r="B20" s="23" t="s">
        <v>4</v>
      </c>
      <c r="C20" s="15">
        <v>3382</v>
      </c>
      <c r="D20" s="15">
        <v>446216089.10000002</v>
      </c>
      <c r="F20" s="16"/>
    </row>
    <row r="21" spans="2:6" x14ac:dyDescent="0.2">
      <c r="C21" s="17"/>
      <c r="D21" s="17"/>
      <c r="E21" s="9"/>
      <c r="F21" s="4"/>
    </row>
    <row r="22" spans="2:6" x14ac:dyDescent="0.2">
      <c r="B22" s="18" t="s">
        <v>55</v>
      </c>
      <c r="C22" s="19"/>
      <c r="D22" s="19"/>
      <c r="E22" s="19"/>
    </row>
    <row r="23" spans="2:6" x14ac:dyDescent="0.2">
      <c r="B23" s="2"/>
    </row>
    <row r="24" spans="2:6" x14ac:dyDescent="0.2">
      <c r="B24" s="20"/>
    </row>
    <row r="25" spans="2:6" x14ac:dyDescent="0.2">
      <c r="B25" s="9"/>
      <c r="C25" s="9"/>
      <c r="D25" s="9"/>
      <c r="E25" s="21"/>
    </row>
  </sheetData>
  <sheetProtection algorithmName="SHA-512" hashValue="NQ7vl2syraqV1Vf6BRe20dhPyTWnAFOnbX30/xxlIUIL1AoF2XsnJaPMp3vgtGsmkNsPt24nP/K894KVxiuIbA==" saltValue="fcX9OHYm88pvEa+84v49Ng==" spinCount="100000" sheet="1" objects="1" scenarios="1"/>
  <mergeCells count="5">
    <mergeCell ref="B2:E2"/>
    <mergeCell ref="B3:E3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A.26.1</vt:lpstr>
      <vt:lpstr>A.26.2</vt:lpstr>
      <vt:lpstr>A.26.1!Área_de_impresión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Estudios</dc:creator>
  <cp:lastModifiedBy>Alex Araneda Pesce</cp:lastModifiedBy>
  <cp:lastPrinted>2019-07-03T20:12:27Z</cp:lastPrinted>
  <dcterms:created xsi:type="dcterms:W3CDTF">2017-06-29T14:05:23Z</dcterms:created>
  <dcterms:modified xsi:type="dcterms:W3CDTF">2019-07-04T14:46:40Z</dcterms:modified>
</cp:coreProperties>
</file>