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is Documentos\Anuario\Anuario FT 2004 - 2015\2007\"/>
    </mc:Choice>
  </mc:AlternateContent>
  <bookViews>
    <workbookView xWindow="0" yWindow="0" windowWidth="20490" windowHeight="6930"/>
  </bookViews>
  <sheets>
    <sheet name="A.5" sheetId="1"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24" i="1" l="1"/>
  <c r="AA24" i="1"/>
  <c r="Z24" i="1"/>
  <c r="Y24" i="1"/>
  <c r="W24" i="1"/>
  <c r="V24" i="1"/>
  <c r="U24" i="1"/>
  <c r="T24" i="1"/>
  <c r="R24" i="1"/>
  <c r="Q24" i="1"/>
  <c r="P24" i="1"/>
  <c r="O24" i="1"/>
</calcChain>
</file>

<file path=xl/sharedStrings.xml><?xml version="1.0" encoding="utf-8"?>
<sst xmlns="http://schemas.openxmlformats.org/spreadsheetml/2006/main" count="45" uniqueCount="45">
  <si>
    <t>A.5</t>
  </si>
  <si>
    <t>Sistema de capacitación en la empresa via Franquicia Tributaria año 2007</t>
  </si>
  <si>
    <t xml:space="preserve">Evolución del sistema de capacitación vía Franquicia Tributaria </t>
  </si>
  <si>
    <t>Región</t>
  </si>
  <si>
    <t>Participantes aprobados (1)</t>
  </si>
  <si>
    <t>Personas aprobadas (2)</t>
  </si>
  <si>
    <t>Gasto público</t>
  </si>
  <si>
    <t>Gasto privado (3)</t>
  </si>
  <si>
    <t>Gasto total</t>
  </si>
  <si>
    <t>I</t>
  </si>
  <si>
    <t>Tarapacá</t>
  </si>
  <si>
    <t>II</t>
  </si>
  <si>
    <t>Antofagasta</t>
  </si>
  <si>
    <t>III</t>
  </si>
  <si>
    <t>Atacama</t>
  </si>
  <si>
    <t>IV</t>
  </si>
  <si>
    <t>Coquimbo</t>
  </si>
  <si>
    <t>V</t>
  </si>
  <si>
    <t>Valparaíso</t>
  </si>
  <si>
    <t>VI</t>
  </si>
  <si>
    <t>O'Higgins</t>
  </si>
  <si>
    <t>VII</t>
  </si>
  <si>
    <t>Maule</t>
  </si>
  <si>
    <t>VIII</t>
  </si>
  <si>
    <t>IX</t>
  </si>
  <si>
    <t>Araucanía</t>
  </si>
  <si>
    <t>X</t>
  </si>
  <si>
    <t>Los Lagos</t>
  </si>
  <si>
    <t>XI</t>
  </si>
  <si>
    <t>Aysén</t>
  </si>
  <si>
    <t>XII</t>
  </si>
  <si>
    <t>Magallanes</t>
  </si>
  <si>
    <t>XIII</t>
  </si>
  <si>
    <t>Metropolitana</t>
  </si>
  <si>
    <t>XIV</t>
  </si>
  <si>
    <t>Los Ríos</t>
  </si>
  <si>
    <t>XV</t>
  </si>
  <si>
    <t>Arica y Parinacota</t>
  </si>
  <si>
    <t>Total</t>
  </si>
  <si>
    <r>
      <rPr>
        <b/>
        <sz val="9"/>
        <rFont val="Calibri"/>
        <family val="2"/>
        <scheme val="minor"/>
      </rPr>
      <t xml:space="preserve">Fuente: </t>
    </r>
    <r>
      <rPr>
        <sz val="9"/>
        <rFont val="Calibri"/>
        <family val="2"/>
        <scheme val="minor"/>
      </rPr>
      <t>Elaboración propia con liquidaciones de capacitación visadas.</t>
    </r>
  </si>
  <si>
    <t>Observaciones:</t>
  </si>
  <si>
    <t>(1) Se entiende por total participantes aprobados a todas las personas que pasaron por un curso de capacitación con cargo a la franquicia tributaria, y que aprobaron el curso, ello significa que un individuo será contado tantas veces como pase por un curso de capacitación en el transcurso de un año calendario, de este modo los totales regionales y nacional no consideran rut únicos.</t>
  </si>
  <si>
    <t>(2) Para efectos del Anuario Estadístico se considera como concepto de personas, al total de individuos que recibieron y aprobaron un curso de capacitación en el año específico con cargo a la franquicia tributaria, independientemente de la cantidad de cursos a los cuales hayan concurrido, de este modo, los totales reflejan la suma de rut únicos, donde el primer total equivale a la suma de rut únicos en cada región, y la segunda cifra a la suma de rut únicos a nivel nacional y regional.</t>
  </si>
  <si>
    <t>(3) Los montos de gastos privados están asociados únicamente a acciones de capacitación que fueron aprobadas por los participantes.</t>
  </si>
  <si>
    <t>Biobío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</si>
</sst>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_-;\-* #,##0_-;_-* &quot;-&quot;??_-;_-@_-"/>
    <numFmt numFmtId="165" formatCode="#,##0;[Red]#,##0"/>
  </numFmts>
  <fonts count="17" x14ac:knownFonts="1">
    <font>
      <sz val="11"/>
      <color theme="1"/>
      <name val="Calibri"/>
      <family val="2"/>
      <scheme val="minor"/>
    </font>
    <font>
      <sz val="11"/>
      <color theme="1"/>
      <name val="Calibri"/>
      <family val="2"/>
      <scheme val="minor"/>
    </font>
    <font>
      <sz val="11"/>
      <color rgb="FFFF0000"/>
      <name val="Calibri"/>
      <family val="2"/>
      <scheme val="minor"/>
    </font>
    <font>
      <b/>
      <sz val="10"/>
      <name val="Calibri"/>
      <family val="2"/>
      <scheme val="minor"/>
    </font>
    <font>
      <sz val="9"/>
      <name val="Arial"/>
      <family val="2"/>
    </font>
    <font>
      <sz val="11"/>
      <name val="Calibri"/>
      <family val="2"/>
      <scheme val="minor"/>
    </font>
    <font>
      <sz val="9"/>
      <color theme="1"/>
      <name val="Calibri"/>
      <family val="2"/>
      <scheme val="minor"/>
    </font>
    <font>
      <b/>
      <sz val="11"/>
      <name val="Calibri"/>
      <family val="2"/>
      <scheme val="minor"/>
    </font>
    <font>
      <sz val="10"/>
      <name val="Calibri"/>
      <family val="2"/>
      <scheme val="minor"/>
    </font>
    <font>
      <b/>
      <sz val="9"/>
      <name val="Calibri"/>
      <family val="2"/>
      <scheme val="minor"/>
    </font>
    <font>
      <sz val="9"/>
      <color rgb="FFFF0000"/>
      <name val="Arial"/>
      <family val="2"/>
    </font>
    <font>
      <b/>
      <sz val="9"/>
      <color indexed="8"/>
      <name val="Calibri"/>
      <family val="2"/>
      <scheme val="minor"/>
    </font>
    <font>
      <b/>
      <sz val="9"/>
      <color theme="1"/>
      <name val="Calibri"/>
      <family val="2"/>
      <scheme val="minor"/>
    </font>
    <font>
      <sz val="9"/>
      <color rgb="FFFF0000"/>
      <name val="Calibri"/>
      <family val="2"/>
      <scheme val="minor"/>
    </font>
    <font>
      <sz val="9"/>
      <name val="Calibri"/>
      <family val="2"/>
      <scheme val="minor"/>
    </font>
    <font>
      <b/>
      <sz val="8"/>
      <name val="Calibri"/>
      <family val="2"/>
      <scheme val="minor"/>
    </font>
    <font>
      <b/>
      <u/>
      <sz val="9"/>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thin">
        <color indexed="64"/>
      </top>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71">
    <xf numFmtId="0" fontId="0" fillId="0" borderId="0" xfId="0"/>
    <xf numFmtId="0" fontId="3" fillId="2" borderId="0" xfId="0" applyFont="1" applyFill="1" applyAlignment="1">
      <alignment horizontal="center"/>
    </xf>
    <xf numFmtId="164" fontId="4" fillId="2" borderId="0" xfId="1" applyNumberFormat="1" applyFont="1" applyFill="1"/>
    <xf numFmtId="164" fontId="4" fillId="2" borderId="0" xfId="1" applyNumberFormat="1" applyFont="1" applyFill="1" applyBorder="1"/>
    <xf numFmtId="0" fontId="2" fillId="2" borderId="0" xfId="0" applyFont="1" applyFill="1" applyBorder="1" applyAlignment="1">
      <alignment horizontal="center"/>
    </xf>
    <xf numFmtId="164" fontId="6" fillId="2" borderId="0" xfId="1" applyNumberFormat="1" applyFont="1" applyFill="1"/>
    <xf numFmtId="0" fontId="6" fillId="2" borderId="0" xfId="0" applyFont="1" applyFill="1"/>
    <xf numFmtId="164" fontId="5" fillId="2" borderId="0" xfId="1" applyNumberFormat="1" applyFont="1" applyFill="1" applyBorder="1" applyAlignment="1"/>
    <xf numFmtId="164" fontId="5" fillId="2" borderId="0" xfId="1" applyNumberFormat="1" applyFont="1" applyFill="1" applyAlignment="1"/>
    <xf numFmtId="164" fontId="8" fillId="2" borderId="0" xfId="1" applyNumberFormat="1" applyFont="1" applyFill="1" applyBorder="1" applyAlignment="1"/>
    <xf numFmtId="164" fontId="8" fillId="2" borderId="0" xfId="1" applyNumberFormat="1" applyFont="1" applyFill="1" applyAlignment="1"/>
    <xf numFmtId="164" fontId="9" fillId="2" borderId="0" xfId="1" applyNumberFormat="1" applyFont="1" applyFill="1"/>
    <xf numFmtId="164" fontId="9" fillId="2" borderId="0" xfId="1" applyNumberFormat="1" applyFont="1" applyFill="1" applyBorder="1"/>
    <xf numFmtId="164" fontId="10" fillId="2" borderId="0" xfId="1" applyNumberFormat="1" applyFont="1" applyFill="1" applyBorder="1"/>
    <xf numFmtId="0" fontId="13" fillId="2" borderId="0" xfId="0" applyFont="1" applyFill="1" applyBorder="1"/>
    <xf numFmtId="164" fontId="6" fillId="2" borderId="0" xfId="1" applyNumberFormat="1" applyFont="1" applyFill="1" applyBorder="1"/>
    <xf numFmtId="3" fontId="14" fillId="0" borderId="0" xfId="1" applyNumberFormat="1" applyFont="1" applyFill="1" applyBorder="1" applyAlignment="1">
      <alignment horizontal="right" vertical="center"/>
    </xf>
    <xf numFmtId="164" fontId="6" fillId="2" borderId="0" xfId="1" applyNumberFormat="1" applyFont="1" applyFill="1" applyBorder="1" applyAlignment="1">
      <alignment horizontal="right"/>
    </xf>
    <xf numFmtId="164" fontId="14" fillId="0" borderId="0" xfId="1" applyNumberFormat="1" applyFont="1" applyFill="1" applyBorder="1" applyAlignment="1">
      <alignment horizontal="right" vertical="center"/>
    </xf>
    <xf numFmtId="164" fontId="14" fillId="0" borderId="0" xfId="1" applyNumberFormat="1" applyFont="1" applyFill="1" applyBorder="1" applyAlignment="1">
      <alignment horizontal="center" vertical="center"/>
    </xf>
    <xf numFmtId="165" fontId="14" fillId="0" borderId="0" xfId="1" applyNumberFormat="1" applyFont="1" applyFill="1" applyBorder="1" applyAlignment="1">
      <alignment vertical="center"/>
    </xf>
    <xf numFmtId="164" fontId="14" fillId="0" borderId="0" xfId="1" applyNumberFormat="1" applyFont="1" applyFill="1" applyBorder="1" applyAlignment="1">
      <alignment horizontal="right" indent="2"/>
    </xf>
    <xf numFmtId="164" fontId="14" fillId="2" borderId="2" xfId="1" applyNumberFormat="1" applyFont="1" applyFill="1" applyBorder="1" applyAlignment="1">
      <alignment horizontal="right"/>
    </xf>
    <xf numFmtId="164" fontId="14" fillId="0" borderId="2" xfId="1" applyNumberFormat="1" applyFont="1" applyFill="1" applyBorder="1" applyAlignment="1">
      <alignment horizontal="right" vertical="center"/>
    </xf>
    <xf numFmtId="164" fontId="14" fillId="2" borderId="2" xfId="1" applyNumberFormat="1" applyFont="1" applyFill="1" applyBorder="1"/>
    <xf numFmtId="165" fontId="14" fillId="0" borderId="2" xfId="1" applyNumberFormat="1" applyFont="1" applyFill="1" applyBorder="1" applyAlignment="1">
      <alignment vertical="center"/>
    </xf>
    <xf numFmtId="0" fontId="15" fillId="2" borderId="0" xfId="0" applyFont="1" applyFill="1" applyBorder="1" applyAlignment="1">
      <alignment horizontal="right" wrapText="1"/>
    </xf>
    <xf numFmtId="164" fontId="9" fillId="2" borderId="0" xfId="1" applyNumberFormat="1" applyFont="1" applyFill="1" applyBorder="1" applyAlignment="1">
      <alignment horizontal="center"/>
    </xf>
    <xf numFmtId="164" fontId="9" fillId="2" borderId="0" xfId="1" applyNumberFormat="1" applyFont="1" applyFill="1" applyBorder="1" applyAlignment="1">
      <alignment horizontal="right"/>
    </xf>
    <xf numFmtId="164" fontId="9" fillId="2" borderId="4" xfId="1" applyNumberFormat="1" applyFont="1" applyFill="1" applyBorder="1" applyAlignment="1">
      <alignment horizontal="right" vertical="center"/>
    </xf>
    <xf numFmtId="0" fontId="12" fillId="2" borderId="0" xfId="0" applyFont="1" applyFill="1"/>
    <xf numFmtId="0" fontId="9" fillId="2" borderId="0" xfId="0" applyFont="1" applyFill="1" applyBorder="1"/>
    <xf numFmtId="0" fontId="9" fillId="2" borderId="0" xfId="0" applyFont="1" applyFill="1" applyBorder="1" applyAlignment="1">
      <alignment horizontal="right" vertical="center" wrapText="1" indent="1"/>
    </xf>
    <xf numFmtId="164" fontId="12" fillId="2" borderId="0" xfId="1" applyNumberFormat="1" applyFont="1" applyFill="1"/>
    <xf numFmtId="0" fontId="9" fillId="2" borderId="0" xfId="0" applyFont="1" applyFill="1" applyBorder="1" applyAlignment="1">
      <alignment vertical="center"/>
    </xf>
    <xf numFmtId="0" fontId="14" fillId="2" borderId="0" xfId="0" applyFont="1" applyFill="1"/>
    <xf numFmtId="0" fontId="6" fillId="2" borderId="0" xfId="0" applyFont="1" applyFill="1" applyBorder="1"/>
    <xf numFmtId="0" fontId="16" fillId="2" borderId="0" xfId="0" applyFont="1" applyFill="1"/>
    <xf numFmtId="0" fontId="14" fillId="2" borderId="0" xfId="0" applyFont="1" applyFill="1" applyBorder="1"/>
    <xf numFmtId="0" fontId="6" fillId="2" borderId="0" xfId="1" applyNumberFormat="1" applyFont="1" applyFill="1" applyAlignment="1">
      <alignment vertical="top" wrapText="1"/>
    </xf>
    <xf numFmtId="0" fontId="6" fillId="2" borderId="0" xfId="1" applyNumberFormat="1" applyFont="1" applyFill="1" applyBorder="1" applyAlignment="1">
      <alignment vertical="top" wrapText="1"/>
    </xf>
    <xf numFmtId="0" fontId="13" fillId="2" borderId="0" xfId="1" applyNumberFormat="1" applyFont="1" applyFill="1" applyBorder="1" applyAlignment="1">
      <alignment vertical="top" wrapText="1"/>
    </xf>
    <xf numFmtId="0" fontId="9" fillId="2" borderId="0" xfId="0" applyFont="1" applyFill="1" applyBorder="1" applyAlignment="1">
      <alignment horizontal="center"/>
    </xf>
    <xf numFmtId="0" fontId="9" fillId="2" borderId="0" xfId="0" applyFont="1" applyFill="1" applyBorder="1" applyAlignment="1">
      <alignment horizontal="left" indent="1"/>
    </xf>
    <xf numFmtId="0" fontId="9" fillId="2" borderId="4" xfId="0" applyFont="1" applyFill="1" applyBorder="1" applyAlignment="1">
      <alignment horizontal="center" vertical="center"/>
    </xf>
    <xf numFmtId="0" fontId="9" fillId="0" borderId="4" xfId="0" applyFont="1" applyFill="1" applyBorder="1" applyAlignment="1">
      <alignment horizontal="center" vertical="center"/>
    </xf>
    <xf numFmtId="3" fontId="9" fillId="2" borderId="1" xfId="1" applyNumberFormat="1" applyFont="1" applyFill="1" applyBorder="1" applyAlignment="1">
      <alignment horizontal="right" vertical="center"/>
    </xf>
    <xf numFmtId="3" fontId="9" fillId="2" borderId="0" xfId="1" applyNumberFormat="1" applyFont="1" applyFill="1" applyBorder="1" applyAlignment="1">
      <alignment horizontal="right" vertical="center"/>
    </xf>
    <xf numFmtId="3" fontId="9" fillId="2" borderId="3" xfId="1" applyNumberFormat="1" applyFont="1" applyFill="1" applyBorder="1" applyAlignment="1">
      <alignment horizontal="right" vertical="center"/>
    </xf>
    <xf numFmtId="164" fontId="12" fillId="2" borderId="1" xfId="1" applyNumberFormat="1" applyFont="1" applyFill="1" applyBorder="1" applyAlignment="1">
      <alignment horizontal="center" vertical="center"/>
    </xf>
    <xf numFmtId="164" fontId="12" fillId="2" borderId="2" xfId="1" applyNumberFormat="1" applyFont="1" applyFill="1" applyBorder="1" applyAlignment="1">
      <alignment horizontal="center" vertical="center"/>
    </xf>
    <xf numFmtId="3" fontId="9" fillId="2" borderId="1" xfId="1" applyNumberFormat="1" applyFont="1" applyFill="1" applyBorder="1" applyAlignment="1">
      <alignment horizontal="center" vertical="center"/>
    </xf>
    <xf numFmtId="3" fontId="9" fillId="2" borderId="0" xfId="1" applyNumberFormat="1" applyFont="1" applyFill="1" applyBorder="1" applyAlignment="1">
      <alignment horizontal="center" vertical="center"/>
    </xf>
    <xf numFmtId="3" fontId="9" fillId="2" borderId="3" xfId="1" applyNumberFormat="1"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3" xfId="0" applyFont="1" applyFill="1" applyBorder="1" applyAlignment="1">
      <alignment horizontal="center" vertical="center"/>
    </xf>
    <xf numFmtId="164" fontId="12" fillId="2" borderId="1" xfId="1" applyNumberFormat="1" applyFont="1" applyFill="1" applyBorder="1" applyAlignment="1">
      <alignment horizontal="center" vertical="center" wrapText="1"/>
    </xf>
    <xf numFmtId="164" fontId="12" fillId="2" borderId="2" xfId="1" applyNumberFormat="1" applyFont="1" applyFill="1" applyBorder="1" applyAlignment="1">
      <alignment horizontal="center" vertical="center" wrapText="1"/>
    </xf>
    <xf numFmtId="0" fontId="5" fillId="2" borderId="0" xfId="0" applyFont="1" applyFill="1" applyAlignment="1">
      <alignment horizontal="center"/>
    </xf>
    <xf numFmtId="164" fontId="7" fillId="2" borderId="0" xfId="1" applyNumberFormat="1" applyFont="1" applyFill="1" applyAlignment="1">
      <alignment horizontal="center"/>
    </xf>
    <xf numFmtId="164" fontId="3" fillId="2" borderId="0" xfId="1" applyNumberFormat="1" applyFont="1" applyFill="1" applyAlignment="1">
      <alignment horizontal="center"/>
    </xf>
    <xf numFmtId="164" fontId="11" fillId="0" borderId="1" xfId="1" applyNumberFormat="1" applyFont="1" applyFill="1" applyBorder="1" applyAlignment="1">
      <alignment horizontal="center" vertical="center"/>
    </xf>
    <xf numFmtId="164" fontId="11" fillId="0" borderId="0" xfId="1" applyNumberFormat="1" applyFont="1" applyFill="1" applyBorder="1" applyAlignment="1">
      <alignment horizontal="center" vertical="center"/>
    </xf>
    <xf numFmtId="164" fontId="11" fillId="0" borderId="3" xfId="1" applyNumberFormat="1" applyFont="1" applyFill="1" applyBorder="1" applyAlignment="1">
      <alignment horizontal="center" vertical="center"/>
    </xf>
    <xf numFmtId="0" fontId="12" fillId="0" borderId="1" xfId="1" applyNumberFormat="1" applyFont="1" applyFill="1" applyBorder="1" applyAlignment="1">
      <alignment horizontal="center" vertical="center" wrapText="1"/>
    </xf>
    <xf numFmtId="0" fontId="12" fillId="0" borderId="0" xfId="1" applyNumberFormat="1" applyFont="1" applyFill="1" applyBorder="1" applyAlignment="1">
      <alignment horizontal="center" vertical="center" wrapText="1"/>
    </xf>
    <xf numFmtId="0" fontId="12" fillId="0" borderId="2" xfId="1" applyNumberFormat="1" applyFont="1" applyFill="1" applyBorder="1" applyAlignment="1">
      <alignment horizontal="center" vertical="center" wrapText="1"/>
    </xf>
    <xf numFmtId="0" fontId="9" fillId="0" borderId="2" xfId="0"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9"/>
  <sheetViews>
    <sheetView tabSelected="1" workbookViewId="0"/>
  </sheetViews>
  <sheetFormatPr baseColWidth="10" defaultRowHeight="12" x14ac:dyDescent="0.2"/>
  <cols>
    <col min="1" max="1" width="9.42578125" style="6" customWidth="1"/>
    <col min="2" max="2" width="5.85546875" style="6" customWidth="1"/>
    <col min="3" max="3" width="14.140625" style="6" customWidth="1"/>
    <col min="4" max="4" width="0.85546875" style="36" customWidth="1"/>
    <col min="5" max="8" width="11.28515625" style="6" customWidth="1"/>
    <col min="9" max="9" width="1.7109375" style="14" customWidth="1"/>
    <col min="10" max="13" width="11.42578125" style="6" customWidth="1"/>
    <col min="14" max="14" width="1.28515625" style="14" customWidth="1"/>
    <col min="15" max="18" width="13" style="6" customWidth="1"/>
    <col min="19" max="19" width="1.5703125" style="14" customWidth="1"/>
    <col min="20" max="20" width="15.140625" style="6" customWidth="1"/>
    <col min="21" max="23" width="14.5703125" style="6" customWidth="1"/>
    <col min="24" max="24" width="1.5703125" style="14" customWidth="1"/>
    <col min="25" max="25" width="15.42578125" style="6" bestFit="1" customWidth="1"/>
    <col min="26" max="28" width="15.42578125" style="6" customWidth="1"/>
    <col min="29" max="16384" width="11.42578125" style="6"/>
  </cols>
  <sheetData>
    <row r="1" spans="1:28" ht="15" x14ac:dyDescent="0.25">
      <c r="A1" s="1" t="s">
        <v>0</v>
      </c>
      <c r="B1" s="2"/>
      <c r="C1" s="2"/>
      <c r="D1" s="3"/>
      <c r="E1" s="61"/>
      <c r="F1" s="61"/>
      <c r="G1" s="61"/>
      <c r="H1" s="61"/>
      <c r="I1" s="4"/>
      <c r="J1" s="2"/>
      <c r="K1" s="2"/>
      <c r="L1" s="2"/>
      <c r="M1" s="2"/>
      <c r="N1" s="4"/>
      <c r="O1" s="5"/>
      <c r="P1" s="5"/>
      <c r="Q1" s="5"/>
      <c r="R1" s="5"/>
      <c r="S1" s="4"/>
      <c r="T1" s="5"/>
      <c r="U1" s="5"/>
      <c r="V1" s="5"/>
      <c r="W1" s="5"/>
      <c r="X1" s="4"/>
      <c r="Y1" s="5"/>
      <c r="Z1" s="5"/>
      <c r="AA1" s="5"/>
      <c r="AB1" s="5"/>
    </row>
    <row r="2" spans="1:28" ht="15" x14ac:dyDescent="0.25">
      <c r="A2" s="2"/>
      <c r="B2" s="62" t="s">
        <v>1</v>
      </c>
      <c r="C2" s="62"/>
      <c r="D2" s="62"/>
      <c r="E2" s="62"/>
      <c r="F2" s="62"/>
      <c r="G2" s="62"/>
      <c r="H2" s="62"/>
      <c r="I2" s="62"/>
      <c r="J2" s="62"/>
      <c r="K2" s="62"/>
      <c r="L2" s="62"/>
      <c r="M2" s="62"/>
      <c r="N2" s="62"/>
      <c r="O2" s="62"/>
      <c r="P2" s="62"/>
      <c r="Q2" s="62"/>
      <c r="R2" s="62"/>
      <c r="S2" s="7"/>
      <c r="T2" s="8"/>
      <c r="U2" s="8"/>
      <c r="V2" s="8"/>
      <c r="W2" s="8"/>
      <c r="X2" s="7"/>
      <c r="Y2" s="8"/>
      <c r="Z2" s="8"/>
      <c r="AA2" s="8"/>
      <c r="AB2" s="8"/>
    </row>
    <row r="3" spans="1:28" ht="12.75" x14ac:dyDescent="0.2">
      <c r="A3" s="2"/>
      <c r="B3" s="63" t="s">
        <v>2</v>
      </c>
      <c r="C3" s="63"/>
      <c r="D3" s="63"/>
      <c r="E3" s="63"/>
      <c r="F3" s="63"/>
      <c r="G3" s="63"/>
      <c r="H3" s="63"/>
      <c r="I3" s="63"/>
      <c r="J3" s="63"/>
      <c r="K3" s="63"/>
      <c r="L3" s="63"/>
      <c r="M3" s="63"/>
      <c r="N3" s="63"/>
      <c r="O3" s="63"/>
      <c r="P3" s="63"/>
      <c r="Q3" s="63"/>
      <c r="R3" s="63"/>
      <c r="S3" s="9"/>
      <c r="T3" s="10"/>
      <c r="U3" s="10"/>
      <c r="V3" s="10"/>
      <c r="W3" s="10"/>
      <c r="X3" s="12"/>
      <c r="Y3" s="10"/>
      <c r="Z3" s="10"/>
      <c r="AA3" s="10"/>
      <c r="AB3" s="10"/>
    </row>
    <row r="4" spans="1:28" x14ac:dyDescent="0.2">
      <c r="A4" s="2"/>
      <c r="B4" s="11"/>
      <c r="C4" s="11"/>
      <c r="D4" s="12"/>
      <c r="E4" s="2"/>
      <c r="F4" s="2"/>
      <c r="G4" s="2"/>
      <c r="H4" s="2"/>
      <c r="I4" s="12"/>
      <c r="J4" s="2"/>
      <c r="K4" s="2"/>
      <c r="L4" s="2"/>
      <c r="M4" s="2"/>
      <c r="N4" s="12"/>
      <c r="S4" s="12"/>
      <c r="X4" s="12"/>
    </row>
    <row r="5" spans="1:28" x14ac:dyDescent="0.2">
      <c r="A5" s="2"/>
      <c r="B5" s="64" t="s">
        <v>3</v>
      </c>
      <c r="C5" s="64"/>
      <c r="D5" s="12"/>
      <c r="E5" s="67" t="s">
        <v>4</v>
      </c>
      <c r="F5" s="67"/>
      <c r="G5" s="67"/>
      <c r="H5" s="67"/>
      <c r="I5" s="12"/>
      <c r="J5" s="67" t="s">
        <v>5</v>
      </c>
      <c r="K5" s="67"/>
      <c r="L5" s="67"/>
      <c r="M5" s="67"/>
      <c r="N5" s="12"/>
      <c r="O5" s="54" t="s">
        <v>6</v>
      </c>
      <c r="P5" s="54"/>
      <c r="Q5" s="54"/>
      <c r="R5" s="54"/>
      <c r="S5" s="12"/>
      <c r="T5" s="54" t="s">
        <v>7</v>
      </c>
      <c r="U5" s="54"/>
      <c r="V5" s="54"/>
      <c r="W5" s="54"/>
      <c r="X5" s="12"/>
      <c r="Y5" s="54" t="s">
        <v>8</v>
      </c>
      <c r="Z5" s="54"/>
      <c r="AA5" s="54"/>
      <c r="AB5" s="54"/>
    </row>
    <row r="6" spans="1:28" x14ac:dyDescent="0.2">
      <c r="A6" s="2"/>
      <c r="B6" s="65"/>
      <c r="C6" s="65"/>
      <c r="D6" s="12"/>
      <c r="E6" s="68"/>
      <c r="F6" s="68"/>
      <c r="G6" s="68"/>
      <c r="H6" s="68"/>
      <c r="I6" s="12"/>
      <c r="J6" s="68"/>
      <c r="K6" s="68"/>
      <c r="L6" s="68"/>
      <c r="M6" s="68"/>
      <c r="N6" s="12"/>
      <c r="O6" s="55"/>
      <c r="P6" s="55"/>
      <c r="Q6" s="55"/>
      <c r="R6" s="55"/>
      <c r="S6" s="12"/>
      <c r="T6" s="55"/>
      <c r="U6" s="55"/>
      <c r="V6" s="55"/>
      <c r="W6" s="55"/>
      <c r="X6" s="12"/>
      <c r="Y6" s="55"/>
      <c r="Z6" s="55"/>
      <c r="AA6" s="55"/>
      <c r="AB6" s="55"/>
    </row>
    <row r="7" spans="1:28" ht="10.5" customHeight="1" x14ac:dyDescent="0.2">
      <c r="A7" s="2"/>
      <c r="B7" s="65"/>
      <c r="C7" s="65"/>
      <c r="D7" s="12"/>
      <c r="E7" s="69"/>
      <c r="F7" s="69"/>
      <c r="G7" s="69"/>
      <c r="H7" s="69"/>
      <c r="I7" s="12"/>
      <c r="J7" s="69"/>
      <c r="K7" s="69"/>
      <c r="L7" s="69"/>
      <c r="M7" s="69"/>
      <c r="N7" s="12"/>
      <c r="O7" s="70"/>
      <c r="P7" s="70"/>
      <c r="Q7" s="70"/>
      <c r="R7" s="70"/>
      <c r="S7" s="12"/>
      <c r="T7" s="55"/>
      <c r="U7" s="55"/>
      <c r="V7" s="55"/>
      <c r="W7" s="55"/>
      <c r="X7" s="12"/>
      <c r="Y7" s="55"/>
      <c r="Z7" s="55"/>
      <c r="AA7" s="55"/>
      <c r="AB7" s="55"/>
    </row>
    <row r="8" spans="1:28" ht="12.75" customHeight="1" thickBot="1" x14ac:dyDescent="0.25">
      <c r="A8" s="2"/>
      <c r="B8" s="66"/>
      <c r="C8" s="66"/>
      <c r="D8" s="12"/>
      <c r="E8" s="45">
        <v>2004</v>
      </c>
      <c r="F8" s="44">
        <v>2005</v>
      </c>
      <c r="G8" s="44">
        <v>2006</v>
      </c>
      <c r="H8" s="45">
        <v>2007</v>
      </c>
      <c r="I8" s="12"/>
      <c r="J8" s="45">
        <v>2004</v>
      </c>
      <c r="K8" s="44">
        <v>2005</v>
      </c>
      <c r="L8" s="44">
        <v>2006</v>
      </c>
      <c r="M8" s="45">
        <v>2007</v>
      </c>
      <c r="N8" s="12"/>
      <c r="O8" s="45">
        <v>2004</v>
      </c>
      <c r="P8" s="44">
        <v>2005</v>
      </c>
      <c r="Q8" s="44">
        <v>2006</v>
      </c>
      <c r="R8" s="45">
        <v>2007</v>
      </c>
      <c r="S8" s="12"/>
      <c r="T8" s="45">
        <v>2004</v>
      </c>
      <c r="U8" s="44">
        <v>2005</v>
      </c>
      <c r="V8" s="44">
        <v>2006</v>
      </c>
      <c r="W8" s="45">
        <v>2007</v>
      </c>
      <c r="X8" s="12"/>
      <c r="Y8" s="45">
        <v>2004</v>
      </c>
      <c r="Z8" s="44">
        <v>2005</v>
      </c>
      <c r="AA8" s="44">
        <v>2006</v>
      </c>
      <c r="AB8" s="45">
        <v>2007</v>
      </c>
    </row>
    <row r="9" spans="1:28" ht="12.75" customHeight="1" x14ac:dyDescent="0.2">
      <c r="A9" s="2"/>
      <c r="B9" s="42" t="s">
        <v>9</v>
      </c>
      <c r="C9" s="43" t="s">
        <v>10</v>
      </c>
      <c r="D9" s="12"/>
      <c r="E9" s="16">
        <v>18628</v>
      </c>
      <c r="F9" s="16">
        <v>19713</v>
      </c>
      <c r="G9" s="16">
        <v>18208</v>
      </c>
      <c r="H9" s="16">
        <v>19588</v>
      </c>
      <c r="I9" s="17"/>
      <c r="J9" s="18">
        <v>12144</v>
      </c>
      <c r="K9" s="18">
        <v>13291</v>
      </c>
      <c r="L9" s="19">
        <v>11596</v>
      </c>
      <c r="M9" s="19">
        <v>13257</v>
      </c>
      <c r="N9" s="15"/>
      <c r="O9" s="16">
        <v>1016136169.0000045</v>
      </c>
      <c r="P9" s="16">
        <v>1186249651</v>
      </c>
      <c r="Q9" s="16">
        <v>1020520342</v>
      </c>
      <c r="R9" s="16">
        <v>905884969</v>
      </c>
      <c r="S9" s="12"/>
      <c r="T9" s="20">
        <v>475287785.00000054</v>
      </c>
      <c r="U9" s="16">
        <v>523601465</v>
      </c>
      <c r="V9" s="16">
        <v>477455558</v>
      </c>
      <c r="W9" s="16">
        <v>625285181</v>
      </c>
      <c r="X9" s="12"/>
      <c r="Y9" s="21">
        <v>1491423953.9999886</v>
      </c>
      <c r="Z9" s="16">
        <v>1709851116</v>
      </c>
      <c r="AA9" s="16">
        <v>1497975900</v>
      </c>
      <c r="AB9" s="16">
        <v>1531170150</v>
      </c>
    </row>
    <row r="10" spans="1:28" ht="12.75" customHeight="1" x14ac:dyDescent="0.2">
      <c r="A10" s="2"/>
      <c r="B10" s="42" t="s">
        <v>11</v>
      </c>
      <c r="C10" s="43" t="s">
        <v>12</v>
      </c>
      <c r="D10" s="12"/>
      <c r="E10" s="16">
        <v>51115</v>
      </c>
      <c r="F10" s="16">
        <v>48722</v>
      </c>
      <c r="G10" s="16">
        <v>47416</v>
      </c>
      <c r="H10" s="16">
        <v>38875</v>
      </c>
      <c r="I10" s="17"/>
      <c r="J10" s="18">
        <v>31572</v>
      </c>
      <c r="K10" s="18">
        <v>30178</v>
      </c>
      <c r="L10" s="19">
        <v>28738</v>
      </c>
      <c r="M10" s="19">
        <v>25974</v>
      </c>
      <c r="N10" s="15"/>
      <c r="O10" s="16">
        <v>2826193535.9999914</v>
      </c>
      <c r="P10" s="16">
        <v>2574863833</v>
      </c>
      <c r="Q10" s="16">
        <v>2698367803</v>
      </c>
      <c r="R10" s="16">
        <v>2370547420</v>
      </c>
      <c r="S10" s="12"/>
      <c r="T10" s="20">
        <v>1906884535.0000005</v>
      </c>
      <c r="U10" s="16">
        <v>1790221163</v>
      </c>
      <c r="V10" s="16">
        <v>1961090054</v>
      </c>
      <c r="W10" s="16">
        <v>1659107441</v>
      </c>
      <c r="X10" s="15"/>
      <c r="Y10" s="21">
        <v>4733078070.9999857</v>
      </c>
      <c r="Z10" s="16">
        <v>4365084996</v>
      </c>
      <c r="AA10" s="16">
        <v>4659457857</v>
      </c>
      <c r="AB10" s="16">
        <v>4029654861</v>
      </c>
    </row>
    <row r="11" spans="1:28" ht="12.75" customHeight="1" x14ac:dyDescent="0.2">
      <c r="A11" s="2"/>
      <c r="B11" s="42" t="s">
        <v>13</v>
      </c>
      <c r="C11" s="43" t="s">
        <v>14</v>
      </c>
      <c r="D11" s="12"/>
      <c r="E11" s="16">
        <v>14706</v>
      </c>
      <c r="F11" s="16">
        <v>17059</v>
      </c>
      <c r="G11" s="16">
        <v>17988</v>
      </c>
      <c r="H11" s="16">
        <v>16108</v>
      </c>
      <c r="I11" s="17"/>
      <c r="J11" s="18">
        <v>10058</v>
      </c>
      <c r="K11" s="18">
        <v>11047</v>
      </c>
      <c r="L11" s="19">
        <v>11097</v>
      </c>
      <c r="M11" s="19">
        <v>10948</v>
      </c>
      <c r="N11" s="15"/>
      <c r="O11" s="16">
        <v>847797746.0000006</v>
      </c>
      <c r="P11" s="16">
        <v>1061330524</v>
      </c>
      <c r="Q11" s="16">
        <v>906242342</v>
      </c>
      <c r="R11" s="16">
        <v>1011945753</v>
      </c>
      <c r="S11" s="15"/>
      <c r="T11" s="20">
        <v>510919994.00000143</v>
      </c>
      <c r="U11" s="16">
        <v>487113563</v>
      </c>
      <c r="V11" s="16">
        <v>446185157</v>
      </c>
      <c r="W11" s="16">
        <v>581745397</v>
      </c>
      <c r="X11" s="15"/>
      <c r="Y11" s="21">
        <v>1358717740.000001</v>
      </c>
      <c r="Z11" s="16">
        <v>1548444087</v>
      </c>
      <c r="AA11" s="16">
        <v>1352427499</v>
      </c>
      <c r="AB11" s="16">
        <v>1593691150</v>
      </c>
    </row>
    <row r="12" spans="1:28" ht="12.75" customHeight="1" x14ac:dyDescent="0.2">
      <c r="A12" s="2"/>
      <c r="B12" s="42" t="s">
        <v>15</v>
      </c>
      <c r="C12" s="43" t="s">
        <v>16</v>
      </c>
      <c r="D12" s="12"/>
      <c r="E12" s="16">
        <v>18047</v>
      </c>
      <c r="F12" s="16">
        <v>21353</v>
      </c>
      <c r="G12" s="16">
        <v>20326</v>
      </c>
      <c r="H12" s="16">
        <v>21286</v>
      </c>
      <c r="I12" s="17"/>
      <c r="J12" s="18">
        <v>13602</v>
      </c>
      <c r="K12" s="18">
        <v>14444</v>
      </c>
      <c r="L12" s="19">
        <v>14155</v>
      </c>
      <c r="M12" s="19">
        <v>15554</v>
      </c>
      <c r="N12" s="15"/>
      <c r="O12" s="16">
        <v>1066553604.9999999</v>
      </c>
      <c r="P12" s="16">
        <v>1160854204</v>
      </c>
      <c r="Q12" s="16">
        <v>1222865737</v>
      </c>
      <c r="R12" s="16">
        <v>1232091338</v>
      </c>
      <c r="S12" s="15"/>
      <c r="T12" s="20">
        <v>248263852.00000054</v>
      </c>
      <c r="U12" s="16">
        <v>261440113</v>
      </c>
      <c r="V12" s="16">
        <v>236953652</v>
      </c>
      <c r="W12" s="16">
        <v>258056408</v>
      </c>
      <c r="X12" s="15"/>
      <c r="Y12" s="21">
        <v>1314817456.9999974</v>
      </c>
      <c r="Z12" s="16">
        <v>1422294317</v>
      </c>
      <c r="AA12" s="16">
        <v>1459819389</v>
      </c>
      <c r="AB12" s="16">
        <v>1490147746</v>
      </c>
    </row>
    <row r="13" spans="1:28" ht="12.75" customHeight="1" x14ac:dyDescent="0.2">
      <c r="A13" s="2"/>
      <c r="B13" s="42" t="s">
        <v>17</v>
      </c>
      <c r="C13" s="43" t="s">
        <v>18</v>
      </c>
      <c r="D13" s="12"/>
      <c r="E13" s="16">
        <v>63488</v>
      </c>
      <c r="F13" s="16">
        <v>62751</v>
      </c>
      <c r="G13" s="16">
        <v>57296</v>
      </c>
      <c r="H13" s="16">
        <v>65454</v>
      </c>
      <c r="I13" s="17"/>
      <c r="J13" s="18">
        <v>46378</v>
      </c>
      <c r="K13" s="18">
        <v>43481</v>
      </c>
      <c r="L13" s="19">
        <v>40703</v>
      </c>
      <c r="M13" s="19">
        <v>46442</v>
      </c>
      <c r="N13" s="15"/>
      <c r="O13" s="16">
        <v>4206623029.0000119</v>
      </c>
      <c r="P13" s="16">
        <v>3766381698</v>
      </c>
      <c r="Q13" s="16">
        <v>3619488649</v>
      </c>
      <c r="R13" s="16">
        <v>4011957949</v>
      </c>
      <c r="S13" s="15"/>
      <c r="T13" s="20">
        <v>908769574.99999869</v>
      </c>
      <c r="U13" s="16">
        <v>1005416415</v>
      </c>
      <c r="V13" s="16">
        <v>1052341704</v>
      </c>
      <c r="W13" s="16">
        <v>1217622693</v>
      </c>
      <c r="X13" s="15"/>
      <c r="Y13" s="21">
        <v>5115392603.9999943</v>
      </c>
      <c r="Z13" s="16">
        <v>4771798113</v>
      </c>
      <c r="AA13" s="16">
        <v>4671830353</v>
      </c>
      <c r="AB13" s="16">
        <v>5229580642</v>
      </c>
    </row>
    <row r="14" spans="1:28" ht="12.75" customHeight="1" x14ac:dyDescent="0.2">
      <c r="A14" s="2"/>
      <c r="B14" s="42" t="s">
        <v>19</v>
      </c>
      <c r="C14" s="43" t="s">
        <v>20</v>
      </c>
      <c r="D14" s="12"/>
      <c r="E14" s="16">
        <v>26950</v>
      </c>
      <c r="F14" s="16">
        <v>33352</v>
      </c>
      <c r="G14" s="16">
        <v>31401</v>
      </c>
      <c r="H14" s="16">
        <v>33344</v>
      </c>
      <c r="I14" s="17"/>
      <c r="J14" s="18">
        <v>20219</v>
      </c>
      <c r="K14" s="18">
        <v>24021</v>
      </c>
      <c r="L14" s="19">
        <v>23900</v>
      </c>
      <c r="M14" s="19">
        <v>23471</v>
      </c>
      <c r="N14" s="15"/>
      <c r="O14" s="16">
        <v>1700640009.9999964</v>
      </c>
      <c r="P14" s="16">
        <v>1858953485</v>
      </c>
      <c r="Q14" s="16">
        <v>1924211558</v>
      </c>
      <c r="R14" s="16">
        <v>2076388281</v>
      </c>
      <c r="S14" s="15"/>
      <c r="T14" s="20">
        <v>435692667.99999988</v>
      </c>
      <c r="U14" s="16">
        <v>426996332</v>
      </c>
      <c r="V14" s="16">
        <v>453107059</v>
      </c>
      <c r="W14" s="16">
        <v>419428519</v>
      </c>
      <c r="X14" s="15"/>
      <c r="Y14" s="21">
        <v>2136332678.0000098</v>
      </c>
      <c r="Z14" s="16">
        <v>2285949817</v>
      </c>
      <c r="AA14" s="16">
        <v>2377318617</v>
      </c>
      <c r="AB14" s="16">
        <v>2495816800</v>
      </c>
    </row>
    <row r="15" spans="1:28" ht="12.75" customHeight="1" x14ac:dyDescent="0.2">
      <c r="A15" s="2"/>
      <c r="B15" s="42" t="s">
        <v>21</v>
      </c>
      <c r="C15" s="43" t="s">
        <v>22</v>
      </c>
      <c r="D15" s="12"/>
      <c r="E15" s="16">
        <v>24268</v>
      </c>
      <c r="F15" s="16">
        <v>23615</v>
      </c>
      <c r="G15" s="16">
        <v>25156</v>
      </c>
      <c r="H15" s="16">
        <v>27564</v>
      </c>
      <c r="I15" s="17"/>
      <c r="J15" s="18">
        <v>18716</v>
      </c>
      <c r="K15" s="18">
        <v>17418</v>
      </c>
      <c r="L15" s="19">
        <v>18417</v>
      </c>
      <c r="M15" s="19">
        <v>20191</v>
      </c>
      <c r="N15" s="15"/>
      <c r="O15" s="16">
        <v>1786371353.0000033</v>
      </c>
      <c r="P15" s="16">
        <v>1429319904</v>
      </c>
      <c r="Q15" s="16">
        <v>1460870573</v>
      </c>
      <c r="R15" s="16">
        <v>1745044342</v>
      </c>
      <c r="S15" s="15"/>
      <c r="T15" s="20">
        <v>279115390.99999934</v>
      </c>
      <c r="U15" s="16">
        <v>297735920</v>
      </c>
      <c r="V15" s="16">
        <v>295568253</v>
      </c>
      <c r="W15" s="16">
        <v>314740454</v>
      </c>
      <c r="X15" s="15"/>
      <c r="Y15" s="21">
        <v>2065486744.0000088</v>
      </c>
      <c r="Z15" s="16">
        <v>1727055824</v>
      </c>
      <c r="AA15" s="16">
        <v>1756438826</v>
      </c>
      <c r="AB15" s="16">
        <v>2059784796</v>
      </c>
    </row>
    <row r="16" spans="1:28" ht="12.75" customHeight="1" x14ac:dyDescent="0.2">
      <c r="A16" s="2"/>
      <c r="B16" s="42" t="s">
        <v>23</v>
      </c>
      <c r="C16" s="43" t="s">
        <v>44</v>
      </c>
      <c r="D16" s="12"/>
      <c r="E16" s="16">
        <v>71256</v>
      </c>
      <c r="F16" s="16">
        <v>75634</v>
      </c>
      <c r="G16" s="16">
        <v>69301</v>
      </c>
      <c r="H16" s="16">
        <v>67521</v>
      </c>
      <c r="I16" s="17"/>
      <c r="J16" s="18">
        <v>49795</v>
      </c>
      <c r="K16" s="18">
        <v>52530</v>
      </c>
      <c r="L16" s="19">
        <v>49591</v>
      </c>
      <c r="M16" s="19">
        <v>47217</v>
      </c>
      <c r="N16" s="15"/>
      <c r="O16" s="16">
        <v>4593206457.0000105</v>
      </c>
      <c r="P16" s="16">
        <v>4527335807</v>
      </c>
      <c r="Q16" s="16">
        <v>4346698350</v>
      </c>
      <c r="R16" s="16">
        <v>4517405449</v>
      </c>
      <c r="S16" s="15"/>
      <c r="T16" s="20">
        <v>1144338307.9999905</v>
      </c>
      <c r="U16" s="16">
        <v>1277563342</v>
      </c>
      <c r="V16" s="16">
        <v>1203885120</v>
      </c>
      <c r="W16" s="16">
        <v>1222261774</v>
      </c>
      <c r="X16" s="15"/>
      <c r="Y16" s="21">
        <v>5737544764.9999914</v>
      </c>
      <c r="Z16" s="16">
        <v>5804899149</v>
      </c>
      <c r="AA16" s="16">
        <v>5550583470</v>
      </c>
      <c r="AB16" s="16">
        <v>5739667223</v>
      </c>
    </row>
    <row r="17" spans="1:28" ht="12.75" customHeight="1" x14ac:dyDescent="0.2">
      <c r="A17" s="2"/>
      <c r="B17" s="42" t="s">
        <v>24</v>
      </c>
      <c r="C17" s="43" t="s">
        <v>25</v>
      </c>
      <c r="D17" s="12"/>
      <c r="E17" s="16">
        <v>19764</v>
      </c>
      <c r="F17" s="16">
        <v>21817</v>
      </c>
      <c r="G17" s="16">
        <v>20086</v>
      </c>
      <c r="H17" s="16">
        <v>21701</v>
      </c>
      <c r="I17" s="17"/>
      <c r="J17" s="18">
        <v>14496</v>
      </c>
      <c r="K17" s="18">
        <v>15775</v>
      </c>
      <c r="L17" s="19">
        <v>15148</v>
      </c>
      <c r="M17" s="19">
        <v>14708</v>
      </c>
      <c r="N17" s="15"/>
      <c r="O17" s="16">
        <v>1147610953.0000007</v>
      </c>
      <c r="P17" s="16">
        <v>1232040960</v>
      </c>
      <c r="Q17" s="16">
        <v>1220925506</v>
      </c>
      <c r="R17" s="16">
        <v>1282832425</v>
      </c>
      <c r="S17" s="15"/>
      <c r="T17" s="20">
        <v>211810144.99999934</v>
      </c>
      <c r="U17" s="16">
        <v>193993000</v>
      </c>
      <c r="V17" s="16">
        <v>189703083</v>
      </c>
      <c r="W17" s="16">
        <v>178289458</v>
      </c>
      <c r="X17" s="15"/>
      <c r="Y17" s="21">
        <v>1359421098.0000002</v>
      </c>
      <c r="Z17" s="16">
        <v>1426033960</v>
      </c>
      <c r="AA17" s="16">
        <v>1410628589</v>
      </c>
      <c r="AB17" s="16">
        <v>1461121883</v>
      </c>
    </row>
    <row r="18" spans="1:28" ht="12.75" customHeight="1" x14ac:dyDescent="0.2">
      <c r="A18" s="2"/>
      <c r="B18" s="42" t="s">
        <v>26</v>
      </c>
      <c r="C18" s="43" t="s">
        <v>27</v>
      </c>
      <c r="D18" s="12"/>
      <c r="E18" s="16">
        <v>43824</v>
      </c>
      <c r="F18" s="16">
        <v>42372</v>
      </c>
      <c r="G18" s="16">
        <v>46273</v>
      </c>
      <c r="H18" s="16">
        <v>50123</v>
      </c>
      <c r="I18" s="17"/>
      <c r="J18" s="18">
        <v>32260</v>
      </c>
      <c r="K18" s="18">
        <v>31302</v>
      </c>
      <c r="L18" s="19">
        <v>33505</v>
      </c>
      <c r="M18" s="19">
        <v>35059</v>
      </c>
      <c r="N18" s="15"/>
      <c r="O18" s="16">
        <v>2851867093.0000129</v>
      </c>
      <c r="P18" s="16">
        <v>2676221235</v>
      </c>
      <c r="Q18" s="16">
        <v>2773135291</v>
      </c>
      <c r="R18" s="16">
        <v>3036120484</v>
      </c>
      <c r="S18" s="15"/>
      <c r="T18" s="20">
        <v>546395642.00000012</v>
      </c>
      <c r="U18" s="16">
        <v>547172211</v>
      </c>
      <c r="V18" s="16">
        <v>658951885</v>
      </c>
      <c r="W18" s="16">
        <v>829998093</v>
      </c>
      <c r="X18" s="15"/>
      <c r="Y18" s="21">
        <v>3398262734.9999804</v>
      </c>
      <c r="Z18" s="16">
        <v>3223393446</v>
      </c>
      <c r="AA18" s="16">
        <v>3432087176</v>
      </c>
      <c r="AB18" s="16">
        <v>3866118577</v>
      </c>
    </row>
    <row r="19" spans="1:28" ht="12.75" customHeight="1" x14ac:dyDescent="0.2">
      <c r="A19" s="2"/>
      <c r="B19" s="42" t="s">
        <v>28</v>
      </c>
      <c r="C19" s="43" t="s">
        <v>29</v>
      </c>
      <c r="D19" s="12"/>
      <c r="E19" s="16">
        <v>2602</v>
      </c>
      <c r="F19" s="16">
        <v>4696</v>
      </c>
      <c r="G19" s="16">
        <v>3378</v>
      </c>
      <c r="H19" s="16">
        <v>5178</v>
      </c>
      <c r="I19" s="17"/>
      <c r="J19" s="18">
        <v>2027</v>
      </c>
      <c r="K19" s="18">
        <v>2573</v>
      </c>
      <c r="L19" s="19">
        <v>2700</v>
      </c>
      <c r="M19" s="19">
        <v>3695</v>
      </c>
      <c r="N19" s="15"/>
      <c r="O19" s="16">
        <v>167607907.00000021</v>
      </c>
      <c r="P19" s="16">
        <v>219420317</v>
      </c>
      <c r="Q19" s="16">
        <v>225206475</v>
      </c>
      <c r="R19" s="16">
        <v>252732337</v>
      </c>
      <c r="S19" s="15"/>
      <c r="T19" s="20">
        <v>39158616.000000119</v>
      </c>
      <c r="U19" s="16">
        <v>49696918</v>
      </c>
      <c r="V19" s="16">
        <v>62007346</v>
      </c>
      <c r="W19" s="16">
        <v>64694683</v>
      </c>
      <c r="X19" s="15"/>
      <c r="Y19" s="21">
        <v>206766522.99999967</v>
      </c>
      <c r="Z19" s="16">
        <v>269117235</v>
      </c>
      <c r="AA19" s="16">
        <v>287213821</v>
      </c>
      <c r="AB19" s="16">
        <v>317427020</v>
      </c>
    </row>
    <row r="20" spans="1:28" ht="12.75" customHeight="1" x14ac:dyDescent="0.2">
      <c r="A20" s="2"/>
      <c r="B20" s="42" t="s">
        <v>30</v>
      </c>
      <c r="C20" s="43" t="s">
        <v>31</v>
      </c>
      <c r="D20" s="12"/>
      <c r="E20" s="16">
        <v>11911</v>
      </c>
      <c r="F20" s="16">
        <v>9442</v>
      </c>
      <c r="G20" s="16">
        <v>9371</v>
      </c>
      <c r="H20" s="16">
        <v>10727</v>
      </c>
      <c r="I20" s="17"/>
      <c r="J20" s="18">
        <v>7576</v>
      </c>
      <c r="K20" s="18">
        <v>6414</v>
      </c>
      <c r="L20" s="19">
        <v>6047</v>
      </c>
      <c r="M20" s="19">
        <v>6934</v>
      </c>
      <c r="N20" s="15"/>
      <c r="O20" s="16">
        <v>632419843.00000048</v>
      </c>
      <c r="P20" s="16">
        <v>529820472</v>
      </c>
      <c r="Q20" s="16">
        <v>524006958</v>
      </c>
      <c r="R20" s="16">
        <v>660362125</v>
      </c>
      <c r="S20" s="15"/>
      <c r="T20" s="20">
        <v>290795094.9999997</v>
      </c>
      <c r="U20" s="16">
        <v>262599193</v>
      </c>
      <c r="V20" s="16">
        <v>257884337</v>
      </c>
      <c r="W20" s="16">
        <v>308923310</v>
      </c>
      <c r="X20" s="15"/>
      <c r="Y20" s="21">
        <v>923214938.00000131</v>
      </c>
      <c r="Z20" s="16">
        <v>792419665</v>
      </c>
      <c r="AA20" s="16">
        <v>781891295</v>
      </c>
      <c r="AB20" s="16">
        <v>969285435</v>
      </c>
    </row>
    <row r="21" spans="1:28" ht="12.75" customHeight="1" x14ac:dyDescent="0.2">
      <c r="A21" s="2"/>
      <c r="B21" s="42" t="s">
        <v>32</v>
      </c>
      <c r="C21" s="43" t="s">
        <v>33</v>
      </c>
      <c r="D21" s="12"/>
      <c r="E21" s="16">
        <v>441593</v>
      </c>
      <c r="F21" s="16">
        <v>464978</v>
      </c>
      <c r="G21" s="16">
        <v>502283</v>
      </c>
      <c r="H21" s="16">
        <v>584001</v>
      </c>
      <c r="I21" s="17"/>
      <c r="J21" s="19">
        <v>295085</v>
      </c>
      <c r="K21" s="19">
        <v>307781</v>
      </c>
      <c r="L21" s="19">
        <v>335539</v>
      </c>
      <c r="M21" s="19">
        <v>385661</v>
      </c>
      <c r="N21" s="15"/>
      <c r="O21" s="16">
        <v>28715577430.000031</v>
      </c>
      <c r="P21" s="16">
        <v>28821569189</v>
      </c>
      <c r="Q21" s="16">
        <v>32560896960</v>
      </c>
      <c r="R21" s="16">
        <v>37867409813</v>
      </c>
      <c r="S21" s="15"/>
      <c r="T21" s="16">
        <v>10812658251.999916</v>
      </c>
      <c r="U21" s="16">
        <v>11597786347</v>
      </c>
      <c r="V21" s="16">
        <v>12444133189</v>
      </c>
      <c r="W21" s="16">
        <v>14197356826</v>
      </c>
      <c r="X21" s="15"/>
      <c r="Y21" s="21">
        <v>39528235681.999901</v>
      </c>
      <c r="Z21" s="16">
        <v>40419355536</v>
      </c>
      <c r="AA21" s="16">
        <v>45005030149</v>
      </c>
      <c r="AB21" s="16">
        <v>52064766639</v>
      </c>
    </row>
    <row r="22" spans="1:28" ht="12.75" customHeight="1" x14ac:dyDescent="0.2">
      <c r="A22" s="2"/>
      <c r="B22" s="42" t="s">
        <v>34</v>
      </c>
      <c r="C22" s="43" t="s">
        <v>35</v>
      </c>
      <c r="D22" s="12"/>
      <c r="E22" s="16"/>
      <c r="F22" s="16"/>
      <c r="G22" s="16"/>
      <c r="H22" s="16">
        <v>5</v>
      </c>
      <c r="I22" s="17"/>
      <c r="J22" s="18"/>
      <c r="K22" s="18"/>
      <c r="L22" s="18"/>
      <c r="M22" s="19">
        <v>5</v>
      </c>
      <c r="N22" s="15"/>
      <c r="O22" s="16"/>
      <c r="P22" s="16"/>
      <c r="Q22" s="16"/>
      <c r="R22" s="16">
        <v>918000</v>
      </c>
      <c r="S22" s="15"/>
      <c r="T22" s="16"/>
      <c r="U22" s="16"/>
      <c r="V22" s="16"/>
      <c r="W22" s="16">
        <v>0</v>
      </c>
      <c r="X22" s="15"/>
      <c r="Y22" s="21"/>
      <c r="Z22" s="16"/>
      <c r="AA22" s="16"/>
      <c r="AB22" s="16">
        <v>918000</v>
      </c>
    </row>
    <row r="23" spans="1:28" ht="12.75" customHeight="1" x14ac:dyDescent="0.2">
      <c r="A23" s="2"/>
      <c r="B23" s="42" t="s">
        <v>36</v>
      </c>
      <c r="C23" s="43" t="s">
        <v>37</v>
      </c>
      <c r="D23" s="12"/>
      <c r="E23" s="16"/>
      <c r="F23" s="16"/>
      <c r="G23" s="16"/>
      <c r="H23" s="16">
        <v>4</v>
      </c>
      <c r="I23" s="22"/>
      <c r="J23" s="23"/>
      <c r="K23" s="23"/>
      <c r="L23" s="23"/>
      <c r="M23" s="23">
        <v>4</v>
      </c>
      <c r="N23" s="24"/>
      <c r="O23" s="16"/>
      <c r="P23" s="16"/>
      <c r="Q23" s="16"/>
      <c r="R23" s="16">
        <v>774000</v>
      </c>
      <c r="S23" s="15"/>
      <c r="T23" s="25"/>
      <c r="U23" s="16"/>
      <c r="V23" s="16"/>
      <c r="W23" s="16">
        <v>0</v>
      </c>
      <c r="X23" s="15"/>
      <c r="Y23" s="21"/>
      <c r="Z23" s="16"/>
      <c r="AA23" s="16"/>
      <c r="AB23" s="16">
        <v>774000</v>
      </c>
    </row>
    <row r="24" spans="1:28" ht="12.75" customHeight="1" x14ac:dyDescent="0.2">
      <c r="A24" s="2"/>
      <c r="B24" s="56" t="s">
        <v>38</v>
      </c>
      <c r="C24" s="56"/>
      <c r="D24" s="12"/>
      <c r="E24" s="46">
        <v>808152</v>
      </c>
      <c r="F24" s="46">
        <v>845504</v>
      </c>
      <c r="G24" s="46">
        <v>868483</v>
      </c>
      <c r="H24" s="46">
        <v>961479</v>
      </c>
      <c r="I24" s="26"/>
      <c r="J24" s="49">
        <v>553928</v>
      </c>
      <c r="K24" s="49">
        <v>570255</v>
      </c>
      <c r="L24" s="59">
        <v>591136</v>
      </c>
      <c r="M24" s="49">
        <v>649120</v>
      </c>
      <c r="N24" s="27"/>
      <c r="O24" s="46">
        <f>SUM(O9:O23)</f>
        <v>51558605131.000061</v>
      </c>
      <c r="P24" s="46">
        <f t="shared" ref="P24" si="0">SUM(P9:P23)</f>
        <v>51044361279</v>
      </c>
      <c r="Q24" s="51">
        <f>SUM(Q9:Q23)</f>
        <v>54503436544</v>
      </c>
      <c r="R24" s="51">
        <f t="shared" ref="R24" si="1">SUM(R9:R23)</f>
        <v>60972414685</v>
      </c>
      <c r="S24" s="15"/>
      <c r="T24" s="46">
        <f>SUM(T9:T23)</f>
        <v>17810089857.999905</v>
      </c>
      <c r="U24" s="46">
        <f t="shared" ref="U24" si="2">SUM(U9:U23)</f>
        <v>18721335982</v>
      </c>
      <c r="V24" s="46">
        <f>SUM(V9:V23)</f>
        <v>19739266397</v>
      </c>
      <c r="W24" s="46">
        <f t="shared" ref="W24" si="3">SUM(W9:W23)</f>
        <v>21877510237</v>
      </c>
      <c r="X24" s="15"/>
      <c r="Y24" s="46">
        <f>SUM(Y9:Y23)</f>
        <v>69368694988.999863</v>
      </c>
      <c r="Z24" s="46">
        <f t="shared" ref="Z24" si="4">SUM(Z9:Z23)</f>
        <v>69765697261</v>
      </c>
      <c r="AA24" s="46">
        <f>SUM(AA9:AA23)</f>
        <v>74242702941</v>
      </c>
      <c r="AB24" s="46">
        <f t="shared" ref="AB24" si="5">SUM(AB9:AB23)</f>
        <v>82849924922</v>
      </c>
    </row>
    <row r="25" spans="1:28" ht="12.75" customHeight="1" x14ac:dyDescent="0.2">
      <c r="A25" s="2"/>
      <c r="B25" s="57"/>
      <c r="C25" s="57"/>
      <c r="D25" s="12"/>
      <c r="E25" s="47"/>
      <c r="F25" s="47"/>
      <c r="G25" s="47"/>
      <c r="H25" s="47"/>
      <c r="I25" s="26"/>
      <c r="J25" s="50"/>
      <c r="K25" s="50"/>
      <c r="L25" s="60"/>
      <c r="M25" s="50"/>
      <c r="N25" s="27"/>
      <c r="O25" s="47"/>
      <c r="P25" s="47"/>
      <c r="Q25" s="52"/>
      <c r="R25" s="52"/>
      <c r="S25" s="15"/>
      <c r="T25" s="47"/>
      <c r="U25" s="47"/>
      <c r="V25" s="47"/>
      <c r="W25" s="47"/>
      <c r="X25" s="15"/>
      <c r="Y25" s="47"/>
      <c r="Z25" s="47"/>
      <c r="AA25" s="47"/>
      <c r="AB25" s="47"/>
    </row>
    <row r="26" spans="1:28" s="30" customFormat="1" ht="15" customHeight="1" thickBot="1" x14ac:dyDescent="0.25">
      <c r="A26" s="2"/>
      <c r="B26" s="58"/>
      <c r="C26" s="58"/>
      <c r="D26" s="12"/>
      <c r="E26" s="48"/>
      <c r="F26" s="48"/>
      <c r="G26" s="48"/>
      <c r="H26" s="48"/>
      <c r="I26" s="28"/>
      <c r="J26" s="29">
        <v>540439</v>
      </c>
      <c r="K26" s="29">
        <v>554760</v>
      </c>
      <c r="L26" s="29">
        <v>576711</v>
      </c>
      <c r="M26" s="29">
        <v>636625</v>
      </c>
      <c r="N26" s="27"/>
      <c r="O26" s="48"/>
      <c r="P26" s="48"/>
      <c r="Q26" s="53"/>
      <c r="R26" s="53"/>
      <c r="S26" s="15"/>
      <c r="T26" s="48"/>
      <c r="U26" s="48"/>
      <c r="V26" s="48"/>
      <c r="W26" s="48"/>
      <c r="X26" s="15"/>
      <c r="Y26" s="48"/>
      <c r="Z26" s="48"/>
      <c r="AA26" s="48"/>
      <c r="AB26" s="48"/>
    </row>
    <row r="27" spans="1:28" s="30" customFormat="1" x14ac:dyDescent="0.2">
      <c r="C27" s="31"/>
      <c r="D27" s="12"/>
      <c r="E27" s="32"/>
      <c r="F27" s="32"/>
      <c r="G27" s="32"/>
      <c r="H27" s="32"/>
      <c r="I27" s="12"/>
      <c r="J27" s="33"/>
      <c r="K27" s="33"/>
      <c r="L27" s="33"/>
      <c r="M27" s="33"/>
      <c r="N27" s="12"/>
      <c r="O27" s="34"/>
      <c r="P27" s="34"/>
      <c r="Q27" s="34"/>
      <c r="R27" s="34"/>
      <c r="S27" s="14"/>
      <c r="T27" s="34"/>
      <c r="U27" s="34"/>
      <c r="V27" s="34"/>
      <c r="W27" s="34"/>
      <c r="X27" s="14"/>
      <c r="Y27" s="34"/>
      <c r="Z27" s="34"/>
      <c r="AA27" s="34"/>
      <c r="AB27" s="34"/>
    </row>
    <row r="28" spans="1:28" s="30" customFormat="1" ht="15.75" customHeight="1" x14ac:dyDescent="0.2">
      <c r="B28" s="35" t="s">
        <v>39</v>
      </c>
      <c r="C28" s="6"/>
      <c r="D28" s="36"/>
      <c r="E28" s="6"/>
      <c r="F28" s="6"/>
      <c r="G28" s="6"/>
      <c r="H28" s="6"/>
      <c r="I28" s="12"/>
      <c r="J28" s="6"/>
      <c r="K28" s="6"/>
      <c r="L28" s="6"/>
      <c r="M28" s="6"/>
      <c r="N28" s="14"/>
      <c r="O28" s="6"/>
      <c r="P28" s="6"/>
      <c r="Q28" s="6"/>
      <c r="R28" s="6"/>
      <c r="S28" s="14"/>
      <c r="T28" s="6"/>
      <c r="U28" s="6"/>
      <c r="V28" s="6"/>
      <c r="W28" s="6"/>
      <c r="X28" s="14"/>
      <c r="Y28" s="6"/>
      <c r="Z28" s="6"/>
      <c r="AA28" s="6"/>
      <c r="AB28" s="6"/>
    </row>
    <row r="29" spans="1:28" s="30" customFormat="1" x14ac:dyDescent="0.2">
      <c r="B29" s="6"/>
      <c r="C29" s="2"/>
      <c r="D29" s="3"/>
      <c r="E29" s="2"/>
      <c r="F29" s="2"/>
      <c r="G29" s="2"/>
      <c r="H29" s="2"/>
      <c r="I29" s="12"/>
      <c r="J29" s="2"/>
      <c r="K29" s="2"/>
      <c r="L29" s="2"/>
      <c r="M29" s="2"/>
      <c r="N29" s="13"/>
      <c r="O29" s="6"/>
      <c r="P29" s="6"/>
      <c r="Q29" s="6"/>
      <c r="R29" s="6"/>
      <c r="S29" s="13"/>
      <c r="T29" s="6"/>
      <c r="U29" s="6"/>
      <c r="V29" s="6"/>
      <c r="W29" s="6"/>
      <c r="X29" s="13"/>
      <c r="Y29" s="6"/>
      <c r="Z29" s="6"/>
      <c r="AA29" s="6"/>
      <c r="AB29" s="6"/>
    </row>
    <row r="30" spans="1:28" x14ac:dyDescent="0.2">
      <c r="B30" s="37" t="s">
        <v>40</v>
      </c>
      <c r="C30" s="2"/>
      <c r="D30" s="3"/>
      <c r="E30" s="2"/>
      <c r="F30" s="2"/>
      <c r="G30" s="2"/>
      <c r="H30" s="2"/>
      <c r="I30" s="12"/>
      <c r="J30" s="2"/>
      <c r="K30" s="2"/>
      <c r="L30" s="2"/>
      <c r="M30" s="2"/>
      <c r="N30" s="13"/>
      <c r="S30" s="13"/>
      <c r="X30" s="13"/>
    </row>
    <row r="31" spans="1:28" x14ac:dyDescent="0.2">
      <c r="B31" s="38" t="s">
        <v>41</v>
      </c>
      <c r="C31" s="39"/>
      <c r="D31" s="40"/>
      <c r="E31" s="39"/>
      <c r="F31" s="39"/>
      <c r="G31" s="39"/>
      <c r="H31" s="39"/>
      <c r="I31" s="41"/>
      <c r="J31" s="39"/>
      <c r="K31" s="39"/>
      <c r="L31" s="39"/>
      <c r="M31" s="39"/>
      <c r="N31" s="41"/>
      <c r="S31" s="41"/>
      <c r="X31" s="41"/>
    </row>
    <row r="32" spans="1:28" x14ac:dyDescent="0.2">
      <c r="B32" s="38" t="s">
        <v>42</v>
      </c>
      <c r="C32" s="39"/>
      <c r="D32" s="40"/>
      <c r="E32" s="39"/>
      <c r="F32" s="39"/>
      <c r="G32" s="39"/>
      <c r="H32" s="39"/>
      <c r="I32" s="41"/>
      <c r="J32" s="39"/>
      <c r="K32" s="39"/>
      <c r="L32" s="39"/>
      <c r="M32" s="39"/>
      <c r="N32" s="41"/>
      <c r="S32" s="41"/>
      <c r="X32" s="41"/>
    </row>
    <row r="33" spans="2:24" x14ac:dyDescent="0.2">
      <c r="B33" s="36" t="s">
        <v>43</v>
      </c>
      <c r="C33" s="39"/>
      <c r="D33" s="40"/>
      <c r="E33" s="39"/>
      <c r="F33" s="39"/>
      <c r="G33" s="39"/>
      <c r="H33" s="39"/>
      <c r="I33" s="41"/>
      <c r="J33" s="39"/>
      <c r="K33" s="39"/>
      <c r="L33" s="39"/>
      <c r="M33" s="39"/>
      <c r="N33" s="41"/>
      <c r="S33" s="41"/>
      <c r="X33" s="41"/>
    </row>
    <row r="34" spans="2:24" x14ac:dyDescent="0.2">
      <c r="B34" s="35"/>
      <c r="C34" s="39"/>
      <c r="D34" s="40"/>
      <c r="E34" s="39"/>
      <c r="F34" s="39"/>
      <c r="G34" s="39"/>
      <c r="H34" s="39"/>
      <c r="I34" s="41"/>
      <c r="J34" s="39"/>
      <c r="K34" s="39"/>
      <c r="L34" s="39"/>
      <c r="M34" s="39"/>
      <c r="N34" s="41"/>
      <c r="S34" s="41"/>
      <c r="X34" s="41"/>
    </row>
    <row r="40" spans="2:24" x14ac:dyDescent="0.2">
      <c r="S40" s="16"/>
      <c r="T40" s="16"/>
    </row>
    <row r="41" spans="2:24" x14ac:dyDescent="0.2">
      <c r="S41" s="16"/>
      <c r="T41" s="16"/>
    </row>
    <row r="42" spans="2:24" x14ac:dyDescent="0.2">
      <c r="S42" s="16"/>
      <c r="T42" s="16"/>
    </row>
    <row r="43" spans="2:24" x14ac:dyDescent="0.2">
      <c r="S43" s="16"/>
      <c r="T43" s="16"/>
    </row>
    <row r="44" spans="2:24" x14ac:dyDescent="0.2">
      <c r="S44" s="16"/>
      <c r="T44" s="16"/>
    </row>
    <row r="45" spans="2:24" x14ac:dyDescent="0.2">
      <c r="S45" s="16"/>
      <c r="T45" s="16"/>
    </row>
    <row r="46" spans="2:24" x14ac:dyDescent="0.2">
      <c r="S46" s="16"/>
      <c r="T46" s="16"/>
    </row>
    <row r="47" spans="2:24" x14ac:dyDescent="0.2">
      <c r="S47" s="16"/>
      <c r="T47" s="16"/>
    </row>
    <row r="48" spans="2:24" x14ac:dyDescent="0.2">
      <c r="S48" s="16"/>
      <c r="T48" s="16"/>
    </row>
    <row r="49" spans="19:20" x14ac:dyDescent="0.2">
      <c r="S49" s="16"/>
      <c r="T49" s="16"/>
    </row>
    <row r="50" spans="19:20" x14ac:dyDescent="0.2">
      <c r="S50" s="16"/>
      <c r="T50" s="16"/>
    </row>
    <row r="51" spans="19:20" x14ac:dyDescent="0.2">
      <c r="S51" s="16"/>
      <c r="T51" s="16"/>
    </row>
    <row r="52" spans="19:20" x14ac:dyDescent="0.2">
      <c r="S52" s="16"/>
      <c r="T52" s="16"/>
    </row>
    <row r="53" spans="19:20" x14ac:dyDescent="0.2">
      <c r="S53" s="16"/>
      <c r="T53" s="16"/>
    </row>
    <row r="54" spans="19:20" x14ac:dyDescent="0.2">
      <c r="S54" s="16"/>
      <c r="T54" s="16"/>
    </row>
    <row r="69" ht="12" customHeight="1" x14ac:dyDescent="0.2"/>
  </sheetData>
  <mergeCells count="30">
    <mergeCell ref="E1:H1"/>
    <mergeCell ref="B2:R2"/>
    <mergeCell ref="B3:R3"/>
    <mergeCell ref="B5:C8"/>
    <mergeCell ref="E5:H7"/>
    <mergeCell ref="J5:M7"/>
    <mergeCell ref="O5:R7"/>
    <mergeCell ref="T24:T26"/>
    <mergeCell ref="T5:W7"/>
    <mergeCell ref="Y5:AB7"/>
    <mergeCell ref="B24:C26"/>
    <mergeCell ref="E24:E26"/>
    <mergeCell ref="F24:F26"/>
    <mergeCell ref="G24:G26"/>
    <mergeCell ref="H24:H26"/>
    <mergeCell ref="J24:J25"/>
    <mergeCell ref="K24:K25"/>
    <mergeCell ref="L24:L25"/>
    <mergeCell ref="M24:M25"/>
    <mergeCell ref="O24:O26"/>
    <mergeCell ref="P24:P26"/>
    <mergeCell ref="Q24:Q26"/>
    <mergeCell ref="R24:R26"/>
    <mergeCell ref="AB24:AB26"/>
    <mergeCell ref="U24:U26"/>
    <mergeCell ref="V24:V26"/>
    <mergeCell ref="W24:W26"/>
    <mergeCell ref="Y24:Y26"/>
    <mergeCell ref="Z24:Z26"/>
    <mergeCell ref="AA24:AA26"/>
  </mergeCells>
  <pageMargins left="0.7" right="0.7" top="0.75" bottom="0.75" header="0.3" footer="0.3"/>
  <ignoredErrors>
    <ignoredError sqref="O24:AB26"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de Estudios</dc:creator>
  <cp:lastModifiedBy>Unidad de Estudios</cp:lastModifiedBy>
  <dcterms:created xsi:type="dcterms:W3CDTF">2016-10-11T20:20:38Z</dcterms:created>
  <dcterms:modified xsi:type="dcterms:W3CDTF">2016-10-12T16:01:09Z</dcterms:modified>
</cp:coreProperties>
</file>