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6\"/>
    </mc:Choice>
  </mc:AlternateContent>
  <xr:revisionPtr revIDLastSave="0" documentId="13_ncr:1_{3C936541-96A6-40C3-858F-1979CDB84065}" xr6:coauthVersionLast="45" xr6:coauthVersionMax="45" xr10:uidLastSave="{00000000-0000-0000-0000-000000000000}"/>
  <bookViews>
    <workbookView xWindow="-120" yWindow="-120" windowWidth="20730" windowHeight="11160" xr2:uid="{00000000-000D-0000-FFFF-FFFF00000000}"/>
  </bookViews>
  <sheets>
    <sheet name="A.4"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F21" i="1"/>
  <c r="F20" i="1"/>
  <c r="F19" i="1"/>
  <c r="F18" i="1"/>
  <c r="F17" i="1"/>
  <c r="F16" i="1"/>
  <c r="F15" i="1"/>
  <c r="F14" i="1"/>
  <c r="F13" i="1"/>
  <c r="F12" i="1"/>
  <c r="F11" i="1"/>
  <c r="F10" i="1"/>
  <c r="F9" i="1"/>
  <c r="F8" i="1"/>
</calcChain>
</file>

<file path=xl/sharedStrings.xml><?xml version="1.0" encoding="utf-8"?>
<sst xmlns="http://schemas.openxmlformats.org/spreadsheetml/2006/main" count="49" uniqueCount="49">
  <si>
    <t>A.4</t>
  </si>
  <si>
    <t>Sistema de capacitación en la empresa vía Impulsa Personas (ex Franquicia Tributaria) año 2016</t>
  </si>
  <si>
    <t>Número de participantes aprobados y gasto en capacitación distribuidos por regiones</t>
  </si>
  <si>
    <t>Región</t>
  </si>
  <si>
    <t>Tasa variación del período participantes %</t>
  </si>
  <si>
    <t>Tasa variación del período personas %</t>
  </si>
  <si>
    <t>Gasto público</t>
  </si>
  <si>
    <t>Gasto privado (3)</t>
  </si>
  <si>
    <t>Gasto total</t>
  </si>
  <si>
    <t>Participantes aprobados (1)</t>
  </si>
  <si>
    <t>Personas aprobadas (2)</t>
  </si>
  <si>
    <t>Participantes aprobados</t>
  </si>
  <si>
    <t>Personas aprobadas</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</si>
  <si>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</si>
  <si>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</si>
  <si>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</si>
  <si>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</si>
  <si>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</si>
  <si>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</si>
  <si>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</si>
  <si>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</si>
  <si>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</si>
  <si>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</si>
  <si>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</si>
  <si>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</si>
  <si>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</si>
  <si>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</si>
  <si>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</si>
  <si>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</si>
  <si>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</si>
  <si>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</si>
  <si>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</si>
  <si>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</si>
  <si>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</si>
  <si>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</si>
  <si>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</si>
  <si>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</si>
  <si>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</si>
  <si>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</si>
  <si>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</si>
  <si>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</si>
  <si>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</si>
  <si>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</si>
  <si>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Total</t>
  </si>
  <si>
    <r>
      <rPr>
        <b/>
        <sz val="9"/>
        <rFont val="Calibri"/>
        <family val="2"/>
        <scheme val="minor"/>
      </rPr>
      <t>Fuente:</t>
    </r>
    <r>
      <rPr>
        <sz val="9"/>
        <rFont val="Calibri"/>
        <family val="2"/>
        <scheme val="minor"/>
      </rPr>
      <t xml:space="preserve"> Bases administrativas de Impulsa Personas año 2016, correspondiente al total de acciones liquidadas.</t>
    </r>
  </si>
  <si>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</si>
  <si>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</si>
  <si>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Impulsa Personas (ex Franquicia Tributaria), independientemente de la cantidad de cursos a los cuales hayan concurrido, de este modo, los totales regionales reflejan la suma de rut únicos, donde la región considerada es la del participante.</t>
  </si>
  <si>
    <t>(3) Los montos de gastos privados están asociados únicamente a acciones de capacitación que fueron aprobadas por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</si>
</sst>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_-* #,##0_-;\-* #,##0_-;_-* &quot;-&quot;??_-;_-@_-"/>
  </numFmts>
  <fonts count="11"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b/>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46">
    <xf numFmtId="0" fontId="0" fillId="0" borderId="0" xfId="0"/>
    <xf numFmtId="0" fontId="2" fillId="2" borderId="0" xfId="0" applyFont="1" applyFill="1" applyBorder="1" applyAlignment="1">
      <alignment horizontal="center"/>
    </xf>
    <xf numFmtId="0" fontId="3" fillId="2" borderId="0" xfId="0" applyFont="1" applyFill="1"/>
    <xf numFmtId="0" fontId="5" fillId="2" borderId="0" xfId="0" applyFont="1" applyFill="1"/>
    <xf numFmtId="0" fontId="5" fillId="2" borderId="0" xfId="0" applyFont="1" applyFill="1" applyAlignment="1">
      <alignment horizontal="center"/>
    </xf>
    <xf numFmtId="0" fontId="6" fillId="2" borderId="0" xfId="0" applyFont="1" applyFill="1" applyBorder="1"/>
    <xf numFmtId="0" fontId="3" fillId="2" borderId="0" xfId="0" applyFont="1" applyFill="1" applyBorder="1"/>
    <xf numFmtId="0" fontId="5" fillId="2" borderId="0" xfId="0" applyFont="1" applyFill="1" applyAlignment="1">
      <alignment horizontal="left"/>
    </xf>
    <xf numFmtId="0" fontId="5" fillId="2" borderId="0" xfId="0" applyFont="1" applyFill="1" applyBorder="1" applyAlignment="1">
      <alignment horizontal="center"/>
    </xf>
    <xf numFmtId="0" fontId="5" fillId="2" borderId="0" xfId="0" applyFont="1" applyFill="1" applyBorder="1" applyAlignment="1">
      <alignment horizontal="left" indent="1"/>
    </xf>
    <xf numFmtId="3" fontId="3" fillId="0" borderId="0" xfId="1" applyNumberFormat="1" applyFont="1" applyFill="1" applyBorder="1" applyAlignment="1">
      <alignment horizontal="right" vertical="center"/>
    </xf>
    <xf numFmtId="164" fontId="3" fillId="0" borderId="0" xfId="1" applyNumberFormat="1" applyFont="1" applyFill="1" applyBorder="1" applyAlignment="1">
      <alignment horizontal="center" vertical="center"/>
    </xf>
    <xf numFmtId="0" fontId="6" fillId="0" borderId="0" xfId="0" applyFont="1" applyFill="1" applyBorder="1"/>
    <xf numFmtId="1" fontId="5" fillId="2" borderId="0" xfId="0" applyNumberFormat="1" applyFont="1" applyFill="1" applyBorder="1" applyAlignment="1">
      <alignment horizontal="center" vertical="center"/>
    </xf>
    <xf numFmtId="1" fontId="5" fillId="2" borderId="0" xfId="0" applyNumberFormat="1" applyFont="1" applyFill="1" applyBorder="1" applyAlignment="1">
      <alignment horizontal="left" vertical="center"/>
    </xf>
    <xf numFmtId="165" fontId="5" fillId="2" borderId="0" xfId="1" applyNumberFormat="1" applyFont="1" applyFill="1" applyBorder="1" applyAlignment="1">
      <alignment horizontal="center" vertical="center"/>
    </xf>
    <xf numFmtId="43" fontId="9" fillId="2" borderId="0" xfId="1" applyNumberFormat="1" applyFont="1" applyFill="1" applyBorder="1" applyAlignment="1">
      <alignment horizontal="center" vertical="center"/>
    </xf>
    <xf numFmtId="43" fontId="9" fillId="2" borderId="0" xfId="1" applyNumberFormat="1" applyFont="1" applyFill="1" applyBorder="1" applyAlignment="1">
      <alignment vertical="center"/>
    </xf>
    <xf numFmtId="0" fontId="3" fillId="2" borderId="0" xfId="0" applyFont="1" applyFill="1" applyBorder="1" applyAlignment="1">
      <alignment horizontal="left"/>
    </xf>
    <xf numFmtId="3" fontId="3" fillId="2" borderId="0" xfId="0" applyNumberFormat="1" applyFont="1" applyFill="1" applyBorder="1" applyAlignment="1">
      <alignment vertical="center"/>
    </xf>
    <xf numFmtId="0" fontId="10" fillId="2" borderId="0" xfId="0" applyFont="1" applyFill="1"/>
    <xf numFmtId="41" fontId="3" fillId="2" borderId="0" xfId="2" applyFont="1" applyFill="1" applyBorder="1"/>
    <xf numFmtId="0" fontId="3" fillId="2" borderId="0" xfId="0" applyFont="1" applyFill="1" applyBorder="1" applyAlignment="1">
      <alignment vertical="top"/>
    </xf>
    <xf numFmtId="0" fontId="6" fillId="2" borderId="0" xfId="0" applyFont="1" applyFill="1"/>
    <xf numFmtId="0" fontId="3" fillId="2" borderId="0" xfId="1" applyNumberFormat="1" applyFont="1" applyFill="1" applyAlignment="1">
      <alignment horizontal="left" vertical="top" wrapText="1"/>
    </xf>
    <xf numFmtId="0" fontId="3" fillId="2" borderId="0" xfId="1" applyNumberFormat="1" applyFont="1" applyFill="1" applyAlignment="1">
      <alignment vertical="top" wrapText="1"/>
    </xf>
    <xf numFmtId="0" fontId="6" fillId="2" borderId="0" xfId="0" applyFont="1" applyFill="1" applyAlignment="1">
      <alignment horizontal="left"/>
    </xf>
    <xf numFmtId="164" fontId="5" fillId="2" borderId="1"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3"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1" fontId="5" fillId="2" borderId="1"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0" fontId="4"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nuario/Anuario%202016/Anuari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
      <sheetName val="A.19"/>
      <sheetName val="A.20"/>
      <sheetName val="A.21"/>
      <sheetName val="A.22"/>
      <sheetName val="A.23"/>
      <sheetName val="A.24"/>
      <sheetName val="A.25"/>
      <sheetName val="A.26.1"/>
      <sheetName val="A.26.2"/>
      <sheetName val="A.27"/>
      <sheetName val="A.28"/>
    </sheetNames>
    <sheetDataSet>
      <sheetData sheetId="0">
        <row r="8">
          <cell r="E8">
            <v>16301</v>
          </cell>
        </row>
        <row r="9">
          <cell r="E9">
            <v>54207</v>
          </cell>
        </row>
        <row r="10">
          <cell r="E10">
            <v>13827</v>
          </cell>
        </row>
        <row r="11">
          <cell r="E11">
            <v>18499</v>
          </cell>
        </row>
        <row r="12">
          <cell r="E12">
            <v>78080</v>
          </cell>
        </row>
        <row r="13">
          <cell r="E13">
            <v>49118</v>
          </cell>
        </row>
        <row r="14">
          <cell r="E14">
            <v>35270</v>
          </cell>
        </row>
        <row r="15">
          <cell r="E15">
            <v>90244</v>
          </cell>
        </row>
        <row r="16">
          <cell r="E16">
            <v>28808</v>
          </cell>
        </row>
        <row r="17">
          <cell r="E17">
            <v>44982</v>
          </cell>
        </row>
        <row r="18">
          <cell r="E18">
            <v>3487</v>
          </cell>
        </row>
        <row r="19">
          <cell r="E19">
            <v>8620</v>
          </cell>
        </row>
        <row r="20">
          <cell r="E20">
            <v>769309</v>
          </cell>
        </row>
        <row r="21">
          <cell r="E21">
            <v>13817</v>
          </cell>
        </row>
        <row r="22">
          <cell r="E22">
            <v>4334</v>
          </cell>
        </row>
      </sheetData>
      <sheetData sheetId="1">
        <row r="8">
          <cell r="O8">
            <v>10093</v>
          </cell>
        </row>
      </sheetData>
      <sheetData sheetId="2"/>
      <sheetData sheetId="3">
        <row r="8">
          <cell r="J8">
            <v>1485154800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workbookViewId="0"/>
  </sheetViews>
  <sheetFormatPr baseColWidth="10" defaultRowHeight="12" x14ac:dyDescent="0.2"/>
  <cols>
    <col min="1" max="1" width="10" style="5" customWidth="1"/>
    <col min="2" max="2" width="7.140625" style="23" customWidth="1"/>
    <col min="3" max="3" width="15.42578125" style="26" customWidth="1"/>
    <col min="4" max="4" width="13.42578125" style="23" customWidth="1"/>
    <col min="5" max="5" width="11.5703125" style="23" customWidth="1"/>
    <col min="6" max="6" width="13.42578125" style="23" customWidth="1"/>
    <col min="7" max="7" width="11.28515625" style="23" customWidth="1"/>
    <col min="8" max="8" width="12.7109375" style="23" customWidth="1"/>
    <col min="9" max="9" width="12.42578125" style="23" customWidth="1"/>
    <col min="10" max="10" width="12.85546875" style="5" customWidth="1"/>
    <col min="11" max="11" width="14.28515625" style="5" customWidth="1"/>
    <col min="12" max="12" width="13.85546875" style="5" customWidth="1"/>
    <col min="13" max="16384" width="11.42578125" style="5"/>
  </cols>
  <sheetData>
    <row r="1" spans="1:14" ht="15" x14ac:dyDescent="0.25">
      <c r="A1" s="1" t="s">
        <v>0</v>
      </c>
      <c r="B1" s="2"/>
      <c r="C1" s="39"/>
      <c r="D1" s="39"/>
      <c r="E1" s="3"/>
      <c r="F1" s="3"/>
      <c r="G1" s="3"/>
      <c r="H1" s="4"/>
      <c r="I1" s="2"/>
    </row>
    <row r="2" spans="1:14" ht="15" x14ac:dyDescent="0.25">
      <c r="A2" s="6"/>
      <c r="B2" s="40" t="s">
        <v>1</v>
      </c>
      <c r="C2" s="40"/>
      <c r="D2" s="40"/>
      <c r="E2" s="40"/>
      <c r="F2" s="40"/>
      <c r="G2" s="40"/>
      <c r="H2" s="40"/>
      <c r="I2" s="40"/>
      <c r="J2" s="40"/>
      <c r="K2" s="40"/>
      <c r="L2" s="40"/>
    </row>
    <row r="3" spans="1:14" ht="12.75" x14ac:dyDescent="0.2">
      <c r="A3" s="6"/>
      <c r="B3" s="41" t="s">
        <v>2</v>
      </c>
      <c r="C3" s="41"/>
      <c r="D3" s="41"/>
      <c r="E3" s="41"/>
      <c r="F3" s="41"/>
      <c r="G3" s="41"/>
      <c r="H3" s="41"/>
      <c r="I3" s="41"/>
      <c r="J3" s="41"/>
      <c r="K3" s="41"/>
      <c r="L3" s="41"/>
    </row>
    <row r="4" spans="1:14" x14ac:dyDescent="0.2">
      <c r="A4" s="6"/>
      <c r="B4" s="3"/>
      <c r="C4" s="7"/>
      <c r="D4" s="3"/>
      <c r="E4" s="3"/>
      <c r="F4" s="3"/>
      <c r="G4" s="3"/>
      <c r="H4" s="2"/>
      <c r="I4" s="2"/>
    </row>
    <row r="5" spans="1:14" ht="12" customHeight="1" x14ac:dyDescent="0.2">
      <c r="A5" s="6"/>
      <c r="B5" s="42" t="s">
        <v>3</v>
      </c>
      <c r="C5" s="42"/>
      <c r="D5" s="45">
        <v>2015</v>
      </c>
      <c r="E5" s="45"/>
      <c r="F5" s="45">
        <v>2016</v>
      </c>
      <c r="G5" s="45"/>
      <c r="H5" s="33" t="s">
        <v>4</v>
      </c>
      <c r="I5" s="33" t="s">
        <v>5</v>
      </c>
      <c r="J5" s="33" t="s">
        <v>6</v>
      </c>
      <c r="K5" s="33" t="s">
        <v>7</v>
      </c>
      <c r="L5" s="33" t="s">
        <v>8</v>
      </c>
    </row>
    <row r="6" spans="1:14" ht="15" customHeight="1" x14ac:dyDescent="0.2">
      <c r="A6" s="6"/>
      <c r="B6" s="43"/>
      <c r="C6" s="43"/>
      <c r="D6" s="33" t="s">
        <v>9</v>
      </c>
      <c r="E6" s="33" t="s">
        <v>10</v>
      </c>
      <c r="F6" s="33" t="s">
        <v>11</v>
      </c>
      <c r="G6" s="33" t="s">
        <v>12</v>
      </c>
      <c r="H6" s="34"/>
      <c r="I6" s="34"/>
      <c r="J6" s="34"/>
      <c r="K6" s="34"/>
      <c r="L6" s="34"/>
    </row>
    <row r="7" spans="1:14" ht="15.75" customHeight="1" thickBot="1" x14ac:dyDescent="0.25">
      <c r="A7" s="6"/>
      <c r="B7" s="44"/>
      <c r="C7" s="44"/>
      <c r="D7" s="35"/>
      <c r="E7" s="35"/>
      <c r="F7" s="35"/>
      <c r="G7" s="35"/>
      <c r="H7" s="35"/>
      <c r="I7" s="35"/>
      <c r="J7" s="35"/>
      <c r="K7" s="35"/>
      <c r="L7" s="35"/>
    </row>
    <row r="8" spans="1:14" x14ac:dyDescent="0.2">
      <c r="A8" s="6"/>
      <c r="B8" s="8" t="s">
        <v>13</v>
      </c>
      <c r="C8" s="9" t="s">
        <v>14</v>
      </c>
      <c r="D8" s="10">
        <v>12752</v>
      </c>
      <c r="E8" s="10">
        <v>8897</v>
      </c>
      <c r="F8" s="10">
        <f>[1]A.1!E8</f>
        <v>16301</v>
      </c>
      <c r="G8" s="10">
        <v>10284</v>
      </c>
      <c r="H8" s="11">
        <v>0.27830928481806777</v>
      </c>
      <c r="I8" s="11">
        <v>0.15589524558840059</v>
      </c>
      <c r="J8" s="10">
        <v>1485154800</v>
      </c>
      <c r="K8" s="10">
        <v>470493468</v>
      </c>
      <c r="L8" s="10">
        <v>1955648268</v>
      </c>
    </row>
    <row r="9" spans="1:14" x14ac:dyDescent="0.2">
      <c r="A9" s="6"/>
      <c r="B9" s="8" t="s">
        <v>15</v>
      </c>
      <c r="C9" s="9" t="s">
        <v>16</v>
      </c>
      <c r="D9" s="10">
        <v>39222</v>
      </c>
      <c r="E9" s="10">
        <v>25925</v>
      </c>
      <c r="F9" s="10">
        <f>[1]A.1!E9</f>
        <v>54207</v>
      </c>
      <c r="G9" s="10">
        <v>33126</v>
      </c>
      <c r="H9" s="11">
        <v>0.38205598898577331</v>
      </c>
      <c r="I9" s="11">
        <v>0.27776277724204435</v>
      </c>
      <c r="J9" s="10">
        <v>4941476696</v>
      </c>
      <c r="K9" s="10">
        <v>1325463801</v>
      </c>
      <c r="L9" s="10">
        <v>6266940497</v>
      </c>
    </row>
    <row r="10" spans="1:14" ht="12" customHeight="1" x14ac:dyDescent="0.2">
      <c r="A10" s="6"/>
      <c r="B10" s="8" t="s">
        <v>17</v>
      </c>
      <c r="C10" s="9" t="s">
        <v>18</v>
      </c>
      <c r="D10" s="10">
        <v>11782</v>
      </c>
      <c r="E10" s="10">
        <v>8354</v>
      </c>
      <c r="F10" s="10">
        <f>[1]A.1!E10</f>
        <v>13827</v>
      </c>
      <c r="G10" s="10">
        <v>9805</v>
      </c>
      <c r="H10" s="11">
        <v>0.17356985231709388</v>
      </c>
      <c r="I10" s="11">
        <v>0.17368925065836724</v>
      </c>
      <c r="J10" s="10">
        <v>1432410463</v>
      </c>
      <c r="K10" s="10">
        <v>412877296</v>
      </c>
      <c r="L10" s="10">
        <v>1845287759</v>
      </c>
    </row>
    <row r="11" spans="1:14" x14ac:dyDescent="0.2">
      <c r="A11" s="6"/>
      <c r="B11" s="8" t="s">
        <v>19</v>
      </c>
      <c r="C11" s="9" t="s">
        <v>20</v>
      </c>
      <c r="D11" s="10">
        <v>18795</v>
      </c>
      <c r="E11" s="10">
        <v>14004</v>
      </c>
      <c r="F11" s="10">
        <f>[1]A.1!E11</f>
        <v>18499</v>
      </c>
      <c r="G11" s="10">
        <v>13593</v>
      </c>
      <c r="H11" s="11">
        <v>-1.5748869380154296E-2</v>
      </c>
      <c r="I11" s="11">
        <v>-2.9348757497857755E-2</v>
      </c>
      <c r="J11" s="10">
        <v>1642842289</v>
      </c>
      <c r="K11" s="10">
        <v>293241371</v>
      </c>
      <c r="L11" s="10">
        <v>1936083660</v>
      </c>
    </row>
    <row r="12" spans="1:14" x14ac:dyDescent="0.2">
      <c r="B12" s="8" t="s">
        <v>21</v>
      </c>
      <c r="C12" s="9" t="s">
        <v>22</v>
      </c>
      <c r="D12" s="10">
        <v>65848</v>
      </c>
      <c r="E12" s="10">
        <v>45987</v>
      </c>
      <c r="F12" s="10">
        <f>[1]A.1!E12</f>
        <v>78080</v>
      </c>
      <c r="G12" s="10">
        <v>53606</v>
      </c>
      <c r="H12" s="11">
        <v>0.18576114688373224</v>
      </c>
      <c r="I12" s="11">
        <v>0.16567725661600016</v>
      </c>
      <c r="J12" s="10">
        <v>7890682935</v>
      </c>
      <c r="K12" s="10">
        <v>1415480175</v>
      </c>
      <c r="L12" s="10">
        <v>9306163110</v>
      </c>
    </row>
    <row r="13" spans="1:14" x14ac:dyDescent="0.2">
      <c r="B13" s="8" t="s">
        <v>23</v>
      </c>
      <c r="C13" s="9" t="s">
        <v>24</v>
      </c>
      <c r="D13" s="10">
        <v>43583</v>
      </c>
      <c r="E13" s="10">
        <v>29397</v>
      </c>
      <c r="F13" s="10">
        <f>[1]A.1!E13</f>
        <v>49118</v>
      </c>
      <c r="G13" s="10">
        <v>32661</v>
      </c>
      <c r="H13" s="11">
        <v>0.12699905926622765</v>
      </c>
      <c r="I13" s="11">
        <v>0.11103173793244209</v>
      </c>
      <c r="J13" s="10">
        <v>4243965344</v>
      </c>
      <c r="K13" s="10">
        <v>1040804835</v>
      </c>
      <c r="L13" s="10">
        <v>5284770179</v>
      </c>
      <c r="N13" s="12"/>
    </row>
    <row r="14" spans="1:14" x14ac:dyDescent="0.2">
      <c r="B14" s="8" t="s">
        <v>25</v>
      </c>
      <c r="C14" s="9" t="s">
        <v>26</v>
      </c>
      <c r="D14" s="10">
        <v>30852</v>
      </c>
      <c r="E14" s="10">
        <v>22626</v>
      </c>
      <c r="F14" s="10">
        <f>[1]A.1!E14</f>
        <v>35270</v>
      </c>
      <c r="G14" s="10">
        <v>22907</v>
      </c>
      <c r="H14" s="11">
        <v>0.14319979255801893</v>
      </c>
      <c r="I14" s="11">
        <v>1.2419340581631751E-2</v>
      </c>
      <c r="J14" s="10">
        <v>2972242617</v>
      </c>
      <c r="K14" s="10">
        <v>493829356</v>
      </c>
      <c r="L14" s="10">
        <v>3466071973</v>
      </c>
    </row>
    <row r="15" spans="1:14" x14ac:dyDescent="0.2">
      <c r="B15" s="8" t="s">
        <v>27</v>
      </c>
      <c r="C15" s="9" t="s">
        <v>28</v>
      </c>
      <c r="D15" s="10">
        <v>77809</v>
      </c>
      <c r="E15" s="10">
        <v>55299</v>
      </c>
      <c r="F15" s="10">
        <f>[1]A.1!E15</f>
        <v>90244</v>
      </c>
      <c r="G15" s="10">
        <v>61718</v>
      </c>
      <c r="H15" s="11">
        <v>0.15981441735531879</v>
      </c>
      <c r="I15" s="11">
        <v>0.11607804842763883</v>
      </c>
      <c r="J15" s="10">
        <v>8048239126</v>
      </c>
      <c r="K15" s="10">
        <v>1340924534</v>
      </c>
      <c r="L15" s="10">
        <v>9389163660</v>
      </c>
    </row>
    <row r="16" spans="1:14" x14ac:dyDescent="0.2">
      <c r="B16" s="8" t="s">
        <v>29</v>
      </c>
      <c r="C16" s="9" t="s">
        <v>30</v>
      </c>
      <c r="D16" s="10">
        <v>26826</v>
      </c>
      <c r="E16" s="10">
        <v>19579</v>
      </c>
      <c r="F16" s="10">
        <f>[1]A.1!E16</f>
        <v>28808</v>
      </c>
      <c r="G16" s="10">
        <v>19719</v>
      </c>
      <c r="H16" s="11">
        <v>7.3883545813762774E-2</v>
      </c>
      <c r="I16" s="11">
        <v>7.1505184125849122E-3</v>
      </c>
      <c r="J16" s="10">
        <v>2508216722</v>
      </c>
      <c r="K16" s="10">
        <v>316963333</v>
      </c>
      <c r="L16" s="10">
        <v>2825180055</v>
      </c>
    </row>
    <row r="17" spans="2:12" x14ac:dyDescent="0.2">
      <c r="B17" s="8" t="s">
        <v>31</v>
      </c>
      <c r="C17" s="9" t="s">
        <v>32</v>
      </c>
      <c r="D17" s="10">
        <v>40922</v>
      </c>
      <c r="E17" s="10">
        <v>28775</v>
      </c>
      <c r="F17" s="10">
        <f>[1]A.1!E17</f>
        <v>44982</v>
      </c>
      <c r="G17" s="10">
        <v>30129</v>
      </c>
      <c r="H17" s="11">
        <v>9.9213137187820738E-2</v>
      </c>
      <c r="I17" s="11">
        <v>4.7054735013032145E-2</v>
      </c>
      <c r="J17" s="10">
        <v>3606533977</v>
      </c>
      <c r="K17" s="10">
        <v>706093517</v>
      </c>
      <c r="L17" s="10">
        <v>4312627494</v>
      </c>
    </row>
    <row r="18" spans="2:12" x14ac:dyDescent="0.2">
      <c r="B18" s="8" t="s">
        <v>33</v>
      </c>
      <c r="C18" s="9" t="s">
        <v>34</v>
      </c>
      <c r="D18" s="10">
        <v>4123</v>
      </c>
      <c r="E18" s="10">
        <v>2976</v>
      </c>
      <c r="F18" s="10">
        <f>[1]A.1!E18</f>
        <v>3487</v>
      </c>
      <c r="G18" s="10">
        <v>2516</v>
      </c>
      <c r="H18" s="11">
        <v>-0.15425660926509824</v>
      </c>
      <c r="I18" s="11">
        <v>-0.15456989247311828</v>
      </c>
      <c r="J18" s="10">
        <v>330932358</v>
      </c>
      <c r="K18" s="10">
        <v>106496787</v>
      </c>
      <c r="L18" s="10">
        <v>437429145</v>
      </c>
    </row>
    <row r="19" spans="2:12" x14ac:dyDescent="0.2">
      <c r="B19" s="8" t="s">
        <v>35</v>
      </c>
      <c r="C19" s="9" t="s">
        <v>36</v>
      </c>
      <c r="D19" s="10">
        <v>7070</v>
      </c>
      <c r="E19" s="10">
        <v>5353</v>
      </c>
      <c r="F19" s="10">
        <f>[1]A.1!E19</f>
        <v>8620</v>
      </c>
      <c r="G19" s="10">
        <v>6261</v>
      </c>
      <c r="H19" s="11">
        <v>0.21923620933521923</v>
      </c>
      <c r="I19" s="11">
        <v>0.16962450962077341</v>
      </c>
      <c r="J19" s="10">
        <v>902762501</v>
      </c>
      <c r="K19" s="10">
        <v>243633078</v>
      </c>
      <c r="L19" s="10">
        <v>1146395579</v>
      </c>
    </row>
    <row r="20" spans="2:12" x14ac:dyDescent="0.2">
      <c r="B20" s="8" t="s">
        <v>37</v>
      </c>
      <c r="C20" s="9" t="s">
        <v>38</v>
      </c>
      <c r="D20" s="10">
        <v>606760</v>
      </c>
      <c r="E20" s="10">
        <v>395490</v>
      </c>
      <c r="F20" s="10">
        <f>[1]A.1!E20</f>
        <v>769309</v>
      </c>
      <c r="G20" s="10">
        <v>474451</v>
      </c>
      <c r="H20" s="11">
        <v>0.26789669721141801</v>
      </c>
      <c r="I20" s="11">
        <v>0.19965359427545576</v>
      </c>
      <c r="J20" s="10">
        <v>64825979584</v>
      </c>
      <c r="K20" s="10">
        <v>14328962921</v>
      </c>
      <c r="L20" s="10">
        <v>79154942505</v>
      </c>
    </row>
    <row r="21" spans="2:12" x14ac:dyDescent="0.2">
      <c r="B21" s="8" t="s">
        <v>39</v>
      </c>
      <c r="C21" s="9" t="s">
        <v>40</v>
      </c>
      <c r="D21" s="10">
        <v>9492</v>
      </c>
      <c r="E21" s="10">
        <v>6731</v>
      </c>
      <c r="F21" s="10">
        <f>[1]A.1!E21</f>
        <v>13817</v>
      </c>
      <c r="G21" s="10">
        <v>8682</v>
      </c>
      <c r="H21" s="11">
        <v>0.45564686051411712</v>
      </c>
      <c r="I21" s="11">
        <v>0.28985291932848017</v>
      </c>
      <c r="J21" s="10">
        <v>1067505160</v>
      </c>
      <c r="K21" s="10">
        <v>214644776</v>
      </c>
      <c r="L21" s="10">
        <v>1282149936</v>
      </c>
    </row>
    <row r="22" spans="2:12" x14ac:dyDescent="0.2">
      <c r="B22" s="8" t="s">
        <v>41</v>
      </c>
      <c r="C22" s="9" t="s">
        <v>42</v>
      </c>
      <c r="D22" s="10">
        <v>5245</v>
      </c>
      <c r="E22" s="10">
        <v>3910</v>
      </c>
      <c r="F22" s="10">
        <f>[1]A.1!E22</f>
        <v>4334</v>
      </c>
      <c r="G22" s="10">
        <v>3227</v>
      </c>
      <c r="H22" s="11">
        <v>-0.17368922783603433</v>
      </c>
      <c r="I22" s="11">
        <v>-0.17468030690537084</v>
      </c>
      <c r="J22" s="10">
        <v>533804879</v>
      </c>
      <c r="K22" s="10">
        <v>100650848</v>
      </c>
      <c r="L22" s="10">
        <v>634455727</v>
      </c>
    </row>
    <row r="23" spans="2:12" x14ac:dyDescent="0.2">
      <c r="B23" s="36" t="s">
        <v>43</v>
      </c>
      <c r="C23" s="36"/>
      <c r="D23" s="30">
        <v>1001081</v>
      </c>
      <c r="E23" s="30">
        <v>673303</v>
      </c>
      <c r="F23" s="30">
        <v>1228903</v>
      </c>
      <c r="G23" s="30">
        <v>782685</v>
      </c>
      <c r="H23" s="27">
        <v>0.22757599035442685</v>
      </c>
      <c r="I23" s="27">
        <v>0.16245583340635641</v>
      </c>
      <c r="J23" s="30">
        <v>106432749451</v>
      </c>
      <c r="K23" s="30">
        <v>22810560096</v>
      </c>
      <c r="L23" s="30">
        <v>129243309547</v>
      </c>
    </row>
    <row r="24" spans="2:12" ht="15" customHeight="1" x14ac:dyDescent="0.2">
      <c r="B24" s="37"/>
      <c r="C24" s="37"/>
      <c r="D24" s="31"/>
      <c r="E24" s="31"/>
      <c r="F24" s="31"/>
      <c r="G24" s="31"/>
      <c r="H24" s="28" t="e">
        <v>#DIV/0!</v>
      </c>
      <c r="I24" s="28" t="e">
        <v>#DIV/0!</v>
      </c>
      <c r="J24" s="31"/>
      <c r="K24" s="31"/>
      <c r="L24" s="31"/>
    </row>
    <row r="25" spans="2:12" ht="15.75" customHeight="1" thickBot="1" x14ac:dyDescent="0.25">
      <c r="B25" s="38"/>
      <c r="C25" s="38"/>
      <c r="D25" s="32"/>
      <c r="E25" s="32"/>
      <c r="F25" s="32"/>
      <c r="G25" s="32"/>
      <c r="H25" s="29" t="e">
        <v>#DIV/0!</v>
      </c>
      <c r="I25" s="29" t="e">
        <v>#DIV/0!</v>
      </c>
      <c r="J25" s="32"/>
      <c r="K25" s="32"/>
      <c r="L25" s="32"/>
    </row>
    <row r="26" spans="2:12" ht="12.75" customHeight="1" x14ac:dyDescent="0.2">
      <c r="B26" s="13"/>
      <c r="C26" s="14"/>
      <c r="D26" s="15"/>
      <c r="E26" s="15"/>
      <c r="F26" s="15"/>
      <c r="G26" s="2"/>
      <c r="H26" s="16"/>
      <c r="I26" s="17"/>
      <c r="J26" s="6"/>
    </row>
    <row r="27" spans="2:12" x14ac:dyDescent="0.2">
      <c r="B27" s="2" t="s">
        <v>44</v>
      </c>
      <c r="C27" s="18"/>
      <c r="D27" s="19"/>
      <c r="E27" s="19"/>
      <c r="F27" s="19"/>
      <c r="G27" s="2"/>
      <c r="H27" s="2"/>
      <c r="I27" s="2"/>
    </row>
    <row r="28" spans="2:12" x14ac:dyDescent="0.2">
      <c r="B28" s="2"/>
      <c r="C28" s="18"/>
      <c r="D28" s="19"/>
      <c r="E28" s="19"/>
      <c r="F28" s="19"/>
      <c r="G28" s="2"/>
      <c r="H28" s="2"/>
      <c r="I28" s="2"/>
    </row>
    <row r="29" spans="2:12" x14ac:dyDescent="0.2">
      <c r="B29" s="20" t="s">
        <v>45</v>
      </c>
      <c r="C29" s="18"/>
      <c r="D29" s="19"/>
      <c r="E29" s="19"/>
      <c r="F29" s="19"/>
      <c r="G29" s="19"/>
      <c r="H29" s="2"/>
      <c r="I29" s="2"/>
    </row>
    <row r="30" spans="2:12" x14ac:dyDescent="0.2">
      <c r="B30" s="6" t="s">
        <v>46</v>
      </c>
      <c r="C30" s="18"/>
      <c r="D30" s="6"/>
      <c r="E30" s="6"/>
      <c r="F30" s="6"/>
      <c r="G30" s="6"/>
      <c r="H30" s="2"/>
      <c r="I30" s="2"/>
    </row>
    <row r="31" spans="2:12" x14ac:dyDescent="0.2">
      <c r="B31" s="6" t="s">
        <v>47</v>
      </c>
      <c r="C31" s="18"/>
      <c r="D31" s="21"/>
      <c r="E31" s="21"/>
      <c r="F31" s="21"/>
      <c r="G31" s="21"/>
      <c r="H31" s="2"/>
      <c r="I31" s="2"/>
    </row>
    <row r="32" spans="2:12" ht="12" customHeight="1" x14ac:dyDescent="0.2">
      <c r="B32" s="5" t="s">
        <v>48</v>
      </c>
      <c r="C32" s="22"/>
      <c r="D32" s="22"/>
      <c r="E32" s="22"/>
      <c r="F32" s="22"/>
      <c r="G32" s="22"/>
      <c r="I32" s="2"/>
    </row>
    <row r="33" spans="2:9" x14ac:dyDescent="0.2">
      <c r="C33" s="24"/>
      <c r="D33" s="25"/>
      <c r="E33" s="25"/>
      <c r="F33" s="25"/>
      <c r="G33" s="25"/>
    </row>
    <row r="34" spans="2:9" x14ac:dyDescent="0.2">
      <c r="C34" s="24"/>
      <c r="D34" s="25"/>
      <c r="E34" s="25"/>
      <c r="F34" s="25"/>
      <c r="G34" s="25"/>
    </row>
    <row r="35" spans="2:9" x14ac:dyDescent="0.2">
      <c r="C35" s="24"/>
      <c r="D35" s="25"/>
      <c r="E35" s="25"/>
      <c r="F35" s="25"/>
      <c r="G35" s="25"/>
    </row>
    <row r="36" spans="2:9" x14ac:dyDescent="0.2">
      <c r="C36" s="24"/>
      <c r="D36" s="25"/>
      <c r="E36" s="25"/>
      <c r="F36" s="25"/>
      <c r="G36" s="25"/>
    </row>
    <row r="37" spans="2:9" x14ac:dyDescent="0.2">
      <c r="C37" s="24"/>
      <c r="D37" s="25"/>
      <c r="E37" s="25"/>
      <c r="F37" s="25"/>
      <c r="G37" s="25"/>
    </row>
    <row r="38" spans="2:9" x14ac:dyDescent="0.2">
      <c r="B38" s="5"/>
      <c r="C38" s="24"/>
      <c r="D38" s="25"/>
      <c r="E38" s="25"/>
      <c r="F38" s="25"/>
      <c r="G38" s="25"/>
      <c r="H38" s="5"/>
      <c r="I38" s="5"/>
    </row>
    <row r="39" spans="2:9" x14ac:dyDescent="0.2">
      <c r="B39" s="5"/>
      <c r="C39" s="24"/>
      <c r="D39" s="25"/>
      <c r="E39" s="25"/>
      <c r="F39" s="25"/>
      <c r="G39" s="25"/>
      <c r="H39" s="5"/>
      <c r="I39" s="5"/>
    </row>
    <row r="40" spans="2:9" x14ac:dyDescent="0.2">
      <c r="B40" s="5"/>
      <c r="C40" s="24"/>
      <c r="D40" s="25"/>
      <c r="E40" s="25"/>
      <c r="F40" s="25"/>
      <c r="G40" s="25"/>
      <c r="H40" s="5"/>
      <c r="I40" s="5"/>
    </row>
    <row r="41" spans="2:9" x14ac:dyDescent="0.2">
      <c r="B41" s="5"/>
      <c r="C41" s="24"/>
      <c r="D41" s="25"/>
      <c r="E41" s="25"/>
      <c r="F41" s="25"/>
      <c r="G41" s="25"/>
      <c r="H41" s="5"/>
      <c r="I41" s="5"/>
    </row>
    <row r="42" spans="2:9" x14ac:dyDescent="0.2">
      <c r="B42" s="5"/>
      <c r="C42" s="24"/>
      <c r="D42" s="25"/>
      <c r="E42" s="25"/>
      <c r="F42" s="25"/>
      <c r="G42" s="25"/>
      <c r="H42" s="5"/>
      <c r="I42" s="5"/>
    </row>
    <row r="43" spans="2:9" x14ac:dyDescent="0.2">
      <c r="B43" s="5"/>
      <c r="C43" s="24"/>
      <c r="D43" s="25"/>
      <c r="E43" s="25"/>
      <c r="F43" s="25"/>
      <c r="G43" s="25"/>
      <c r="H43" s="5"/>
      <c r="I43" s="5"/>
    </row>
    <row r="44" spans="2:9" x14ac:dyDescent="0.2">
      <c r="B44" s="5"/>
      <c r="C44" s="24"/>
      <c r="D44" s="25"/>
      <c r="E44" s="25"/>
      <c r="F44" s="25"/>
      <c r="G44" s="25"/>
      <c r="H44" s="5"/>
      <c r="I44" s="5"/>
    </row>
    <row r="45" spans="2:9" x14ac:dyDescent="0.2">
      <c r="B45" s="5"/>
      <c r="C45" s="24"/>
      <c r="D45" s="25"/>
      <c r="E45" s="25"/>
      <c r="F45" s="25"/>
      <c r="G45" s="25"/>
      <c r="H45" s="5"/>
      <c r="I45" s="5"/>
    </row>
  </sheetData>
  <mergeCells count="25">
    <mergeCell ref="C1:D1"/>
    <mergeCell ref="B2:L2"/>
    <mergeCell ref="B3:L3"/>
    <mergeCell ref="B5:C7"/>
    <mergeCell ref="D5:E5"/>
    <mergeCell ref="F5:G5"/>
    <mergeCell ref="H5:H7"/>
    <mergeCell ref="I5:I7"/>
    <mergeCell ref="J5:J7"/>
    <mergeCell ref="K5:K7"/>
    <mergeCell ref="B23:C25"/>
    <mergeCell ref="D23:D25"/>
    <mergeCell ref="E23:E25"/>
    <mergeCell ref="F23:F25"/>
    <mergeCell ref="G23:G25"/>
    <mergeCell ref="L5:L7"/>
    <mergeCell ref="D6:D7"/>
    <mergeCell ref="E6:E7"/>
    <mergeCell ref="F6:F7"/>
    <mergeCell ref="G6:G7"/>
    <mergeCell ref="H23:H25"/>
    <mergeCell ref="I23:I25"/>
    <mergeCell ref="J23:J25"/>
    <mergeCell ref="K23:K25"/>
    <mergeCell ref="L23:L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dcterms:created xsi:type="dcterms:W3CDTF">2017-06-29T13:45:52Z</dcterms:created>
  <dcterms:modified xsi:type="dcterms:W3CDTF">2020-07-21T21:25:54Z</dcterms:modified>
</cp:coreProperties>
</file>