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s Documentos\Anuario\Anuario 2016\"/>
    </mc:Choice>
  </mc:AlternateContent>
  <bookViews>
    <workbookView xWindow="0" yWindow="0" windowWidth="20490" windowHeight="7230"/>
  </bookViews>
  <sheets>
    <sheet name="A.26.1" sheetId="1" r:id="rId1"/>
    <sheet name="A.26.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C18" i="2"/>
  <c r="K14" i="1"/>
  <c r="J14" i="1"/>
  <c r="H14" i="1"/>
  <c r="N14" i="1" s="1"/>
  <c r="G14" i="1"/>
  <c r="M14" i="1" s="1"/>
  <c r="E14" i="1"/>
  <c r="D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</calcChain>
</file>

<file path=xl/sharedStrings.xml><?xml version="1.0" encoding="utf-8"?>
<sst xmlns="http://schemas.openxmlformats.org/spreadsheetml/2006/main" count="53" uniqueCount="43">
  <si>
    <t>A.26.1</t>
  </si>
  <si>
    <t>Participantes a nivel regional, y gasto público según tipo de acción</t>
  </si>
  <si>
    <t>Región (1)</t>
  </si>
  <si>
    <t>Gestión directa de la empresa</t>
  </si>
  <si>
    <t>Intermediada por OTIC</t>
  </si>
  <si>
    <t>Total</t>
  </si>
  <si>
    <t>Proporción de participantes y gastos intermediados por OTIC</t>
  </si>
  <si>
    <t>Participantes</t>
  </si>
  <si>
    <t>Gasto público</t>
  </si>
  <si>
    <t>Proporción participantes</t>
  </si>
  <si>
    <t>Proporción gasto público</t>
  </si>
  <si>
    <t>II</t>
  </si>
  <si>
    <t>Antofagasta</t>
  </si>
  <si>
    <t>IV</t>
  </si>
  <si>
    <t>Coquimbo</t>
  </si>
  <si>
    <t>V</t>
  </si>
  <si>
    <t>Valparaíso</t>
  </si>
  <si>
    <t>VI</t>
  </si>
  <si>
    <t>O´Higgins</t>
  </si>
  <si>
    <t>VIII</t>
  </si>
  <si>
    <t>Biobío</t>
  </si>
  <si>
    <t>IX</t>
  </si>
  <si>
    <t>Araucanía</t>
  </si>
  <si>
    <t>XIII</t>
  </si>
  <si>
    <t>Metropolitana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</si>
  <si>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Bases administrativas de Impulsa Personas año 2016, correspondiente al total de acciones liquidadas.</t>
    </r>
  </si>
  <si>
    <t>Observaciones:</t>
  </si>
  <si>
    <t>(1) La región corresponde a donde se encuentra ubicada la empresa requirente.</t>
  </si>
  <si>
    <t>Participantes por sector y monto de gasto público</t>
  </si>
  <si>
    <t>Sector</t>
  </si>
  <si>
    <t>Gastronomía</t>
  </si>
  <si>
    <t>Grandes tiendas</t>
  </si>
  <si>
    <t>Hotelería</t>
  </si>
  <si>
    <t>Instalaciones eléctricas, de gasfitería y climatización</t>
  </si>
  <si>
    <t>Logística</t>
  </si>
  <si>
    <t>Metalúrgico metalmecánico</t>
  </si>
  <si>
    <t>Minería del cobre</t>
  </si>
  <si>
    <t>Supermercados</t>
  </si>
  <si>
    <t>Transporte marítimo</t>
  </si>
  <si>
    <t>Transversal</t>
  </si>
  <si>
    <t>Vitivinícola</t>
  </si>
  <si>
    <t>A.26.2</t>
  </si>
  <si>
    <t>Evaluación y Certificación de Competencias Laborales vía Impulsa Personas (ex Franquicia Tributaria) año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</si>
</sst>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5" formatCode="_-* #,##0_-;\-* #,##0_-;_-* &quot;-&quot;??_-;_-@_-"/>
    <numFmt numFmtId="166" formatCode="&quot;$&quot;\ 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0" xfId="0" applyNumberFormat="1" applyFont="1"/>
    <xf numFmtId="0" fontId="4" fillId="2" borderId="0" xfId="0" applyFont="1" applyFill="1" applyBorder="1"/>
    <xf numFmtId="0" fontId="7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top"/>
    </xf>
    <xf numFmtId="3" fontId="7" fillId="2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right" vertical="center"/>
    </xf>
    <xf numFmtId="164" fontId="4" fillId="2" borderId="0" xfId="2" applyNumberFormat="1" applyFont="1" applyFill="1" applyBorder="1" applyAlignment="1">
      <alignment horizontal="center" vertical="center"/>
    </xf>
    <xf numFmtId="9" fontId="8" fillId="0" borderId="0" xfId="3" applyFont="1" applyFill="1" applyBorder="1" applyAlignment="1">
      <alignment horizontal="right" vertical="center" indent="2"/>
    </xf>
    <xf numFmtId="0" fontId="7" fillId="4" borderId="5" xfId="0" applyNumberFormat="1" applyFont="1" applyFill="1" applyBorder="1"/>
    <xf numFmtId="165" fontId="7" fillId="2" borderId="4" xfId="1" applyNumberFormat="1" applyFont="1" applyFill="1" applyBorder="1" applyAlignment="1">
      <alignment horizontal="right" vertical="center" wrapText="1"/>
    </xf>
    <xf numFmtId="164" fontId="7" fillId="2" borderId="0" xfId="2" applyNumberFormat="1" applyFont="1" applyFill="1" applyBorder="1" applyAlignment="1">
      <alignment horizontal="right" indent="1"/>
    </xf>
    <xf numFmtId="9" fontId="7" fillId="2" borderId="4" xfId="3" applyFont="1" applyFill="1" applyBorder="1" applyAlignment="1">
      <alignment horizontal="right" vertical="center" wrapText="1" indent="2"/>
    </xf>
    <xf numFmtId="166" fontId="4" fillId="2" borderId="0" xfId="0" applyNumberFormat="1" applyFont="1" applyFill="1" applyBorder="1" applyAlignment="1">
      <alignment horizontal="center"/>
    </xf>
    <xf numFmtId="0" fontId="8" fillId="2" borderId="0" xfId="0" applyFont="1" applyFill="1"/>
    <xf numFmtId="0" fontId="4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justify" vertical="top" wrapText="1"/>
    </xf>
    <xf numFmtId="0" fontId="4" fillId="0" borderId="0" xfId="1" applyNumberFormat="1" applyFont="1" applyFill="1" applyAlignment="1">
      <alignment horizontal="left"/>
    </xf>
    <xf numFmtId="0" fontId="4" fillId="2" borderId="0" xfId="0" applyFont="1" applyFill="1" applyAlignment="1">
      <alignment horizontal="left" indent="1"/>
    </xf>
    <xf numFmtId="0" fontId="7" fillId="2" borderId="0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workbookViewId="0"/>
  </sheetViews>
  <sheetFormatPr baseColWidth="10" defaultRowHeight="12" x14ac:dyDescent="0.2"/>
  <cols>
    <col min="1" max="1" width="11.7109375" style="2" customWidth="1"/>
    <col min="2" max="2" width="12.140625" style="2" customWidth="1"/>
    <col min="3" max="3" width="14.5703125" style="3" customWidth="1"/>
    <col min="4" max="5" width="13.7109375" style="3" customWidth="1"/>
    <col min="6" max="6" width="2.140625" style="3" customWidth="1"/>
    <col min="7" max="8" width="14.5703125" style="3" customWidth="1"/>
    <col min="9" max="9" width="1.5703125" style="3" customWidth="1"/>
    <col min="10" max="11" width="13.85546875" style="3" customWidth="1"/>
    <col min="12" max="12" width="1.85546875" style="3" customWidth="1"/>
    <col min="13" max="13" width="21.42578125" style="4" customWidth="1"/>
    <col min="14" max="14" width="21.42578125" style="2" customWidth="1"/>
    <col min="15" max="257" width="11.42578125" style="2"/>
    <col min="258" max="258" width="18.140625" style="2" customWidth="1"/>
    <col min="259" max="259" width="24.28515625" style="2" customWidth="1"/>
    <col min="260" max="260" width="22.28515625" style="2" customWidth="1"/>
    <col min="261" max="513" width="11.42578125" style="2"/>
    <col min="514" max="514" width="18.140625" style="2" customWidth="1"/>
    <col min="515" max="515" width="24.28515625" style="2" customWidth="1"/>
    <col min="516" max="516" width="22.28515625" style="2" customWidth="1"/>
    <col min="517" max="769" width="11.42578125" style="2"/>
    <col min="770" max="770" width="18.140625" style="2" customWidth="1"/>
    <col min="771" max="771" width="24.28515625" style="2" customWidth="1"/>
    <col min="772" max="772" width="22.28515625" style="2" customWidth="1"/>
    <col min="773" max="1025" width="11.42578125" style="2"/>
    <col min="1026" max="1026" width="18.140625" style="2" customWidth="1"/>
    <col min="1027" max="1027" width="24.28515625" style="2" customWidth="1"/>
    <col min="1028" max="1028" width="22.28515625" style="2" customWidth="1"/>
    <col min="1029" max="1281" width="11.42578125" style="2"/>
    <col min="1282" max="1282" width="18.140625" style="2" customWidth="1"/>
    <col min="1283" max="1283" width="24.28515625" style="2" customWidth="1"/>
    <col min="1284" max="1284" width="22.28515625" style="2" customWidth="1"/>
    <col min="1285" max="1537" width="11.42578125" style="2"/>
    <col min="1538" max="1538" width="18.140625" style="2" customWidth="1"/>
    <col min="1539" max="1539" width="24.28515625" style="2" customWidth="1"/>
    <col min="1540" max="1540" width="22.28515625" style="2" customWidth="1"/>
    <col min="1541" max="1793" width="11.42578125" style="2"/>
    <col min="1794" max="1794" width="18.140625" style="2" customWidth="1"/>
    <col min="1795" max="1795" width="24.28515625" style="2" customWidth="1"/>
    <col min="1796" max="1796" width="22.28515625" style="2" customWidth="1"/>
    <col min="1797" max="2049" width="11.42578125" style="2"/>
    <col min="2050" max="2050" width="18.140625" style="2" customWidth="1"/>
    <col min="2051" max="2051" width="24.28515625" style="2" customWidth="1"/>
    <col min="2052" max="2052" width="22.28515625" style="2" customWidth="1"/>
    <col min="2053" max="2305" width="11.42578125" style="2"/>
    <col min="2306" max="2306" width="18.140625" style="2" customWidth="1"/>
    <col min="2307" max="2307" width="24.28515625" style="2" customWidth="1"/>
    <col min="2308" max="2308" width="22.28515625" style="2" customWidth="1"/>
    <col min="2309" max="2561" width="11.42578125" style="2"/>
    <col min="2562" max="2562" width="18.140625" style="2" customWidth="1"/>
    <col min="2563" max="2563" width="24.28515625" style="2" customWidth="1"/>
    <col min="2564" max="2564" width="22.28515625" style="2" customWidth="1"/>
    <col min="2565" max="2817" width="11.42578125" style="2"/>
    <col min="2818" max="2818" width="18.140625" style="2" customWidth="1"/>
    <col min="2819" max="2819" width="24.28515625" style="2" customWidth="1"/>
    <col min="2820" max="2820" width="22.28515625" style="2" customWidth="1"/>
    <col min="2821" max="3073" width="11.42578125" style="2"/>
    <col min="3074" max="3074" width="18.140625" style="2" customWidth="1"/>
    <col min="3075" max="3075" width="24.28515625" style="2" customWidth="1"/>
    <col min="3076" max="3076" width="22.28515625" style="2" customWidth="1"/>
    <col min="3077" max="3329" width="11.42578125" style="2"/>
    <col min="3330" max="3330" width="18.140625" style="2" customWidth="1"/>
    <col min="3331" max="3331" width="24.28515625" style="2" customWidth="1"/>
    <col min="3332" max="3332" width="22.28515625" style="2" customWidth="1"/>
    <col min="3333" max="3585" width="11.42578125" style="2"/>
    <col min="3586" max="3586" width="18.140625" style="2" customWidth="1"/>
    <col min="3587" max="3587" width="24.28515625" style="2" customWidth="1"/>
    <col min="3588" max="3588" width="22.28515625" style="2" customWidth="1"/>
    <col min="3589" max="3841" width="11.42578125" style="2"/>
    <col min="3842" max="3842" width="18.140625" style="2" customWidth="1"/>
    <col min="3843" max="3843" width="24.28515625" style="2" customWidth="1"/>
    <col min="3844" max="3844" width="22.28515625" style="2" customWidth="1"/>
    <col min="3845" max="4097" width="11.42578125" style="2"/>
    <col min="4098" max="4098" width="18.140625" style="2" customWidth="1"/>
    <col min="4099" max="4099" width="24.28515625" style="2" customWidth="1"/>
    <col min="4100" max="4100" width="22.28515625" style="2" customWidth="1"/>
    <col min="4101" max="4353" width="11.42578125" style="2"/>
    <col min="4354" max="4354" width="18.140625" style="2" customWidth="1"/>
    <col min="4355" max="4355" width="24.28515625" style="2" customWidth="1"/>
    <col min="4356" max="4356" width="22.28515625" style="2" customWidth="1"/>
    <col min="4357" max="4609" width="11.42578125" style="2"/>
    <col min="4610" max="4610" width="18.140625" style="2" customWidth="1"/>
    <col min="4611" max="4611" width="24.28515625" style="2" customWidth="1"/>
    <col min="4612" max="4612" width="22.28515625" style="2" customWidth="1"/>
    <col min="4613" max="4865" width="11.42578125" style="2"/>
    <col min="4866" max="4866" width="18.140625" style="2" customWidth="1"/>
    <col min="4867" max="4867" width="24.28515625" style="2" customWidth="1"/>
    <col min="4868" max="4868" width="22.28515625" style="2" customWidth="1"/>
    <col min="4869" max="5121" width="11.42578125" style="2"/>
    <col min="5122" max="5122" width="18.140625" style="2" customWidth="1"/>
    <col min="5123" max="5123" width="24.28515625" style="2" customWidth="1"/>
    <col min="5124" max="5124" width="22.28515625" style="2" customWidth="1"/>
    <col min="5125" max="5377" width="11.42578125" style="2"/>
    <col min="5378" max="5378" width="18.140625" style="2" customWidth="1"/>
    <col min="5379" max="5379" width="24.28515625" style="2" customWidth="1"/>
    <col min="5380" max="5380" width="22.28515625" style="2" customWidth="1"/>
    <col min="5381" max="5633" width="11.42578125" style="2"/>
    <col min="5634" max="5634" width="18.140625" style="2" customWidth="1"/>
    <col min="5635" max="5635" width="24.28515625" style="2" customWidth="1"/>
    <col min="5636" max="5636" width="22.28515625" style="2" customWidth="1"/>
    <col min="5637" max="5889" width="11.42578125" style="2"/>
    <col min="5890" max="5890" width="18.140625" style="2" customWidth="1"/>
    <col min="5891" max="5891" width="24.28515625" style="2" customWidth="1"/>
    <col min="5892" max="5892" width="22.28515625" style="2" customWidth="1"/>
    <col min="5893" max="6145" width="11.42578125" style="2"/>
    <col min="6146" max="6146" width="18.140625" style="2" customWidth="1"/>
    <col min="6147" max="6147" width="24.28515625" style="2" customWidth="1"/>
    <col min="6148" max="6148" width="22.28515625" style="2" customWidth="1"/>
    <col min="6149" max="6401" width="11.42578125" style="2"/>
    <col min="6402" max="6402" width="18.140625" style="2" customWidth="1"/>
    <col min="6403" max="6403" width="24.28515625" style="2" customWidth="1"/>
    <col min="6404" max="6404" width="22.28515625" style="2" customWidth="1"/>
    <col min="6405" max="6657" width="11.42578125" style="2"/>
    <col min="6658" max="6658" width="18.140625" style="2" customWidth="1"/>
    <col min="6659" max="6659" width="24.28515625" style="2" customWidth="1"/>
    <col min="6660" max="6660" width="22.28515625" style="2" customWidth="1"/>
    <col min="6661" max="6913" width="11.42578125" style="2"/>
    <col min="6914" max="6914" width="18.140625" style="2" customWidth="1"/>
    <col min="6915" max="6915" width="24.28515625" style="2" customWidth="1"/>
    <col min="6916" max="6916" width="22.28515625" style="2" customWidth="1"/>
    <col min="6917" max="7169" width="11.42578125" style="2"/>
    <col min="7170" max="7170" width="18.140625" style="2" customWidth="1"/>
    <col min="7171" max="7171" width="24.28515625" style="2" customWidth="1"/>
    <col min="7172" max="7172" width="22.28515625" style="2" customWidth="1"/>
    <col min="7173" max="7425" width="11.42578125" style="2"/>
    <col min="7426" max="7426" width="18.140625" style="2" customWidth="1"/>
    <col min="7427" max="7427" width="24.28515625" style="2" customWidth="1"/>
    <col min="7428" max="7428" width="22.28515625" style="2" customWidth="1"/>
    <col min="7429" max="7681" width="11.42578125" style="2"/>
    <col min="7682" max="7682" width="18.140625" style="2" customWidth="1"/>
    <col min="7683" max="7683" width="24.28515625" style="2" customWidth="1"/>
    <col min="7684" max="7684" width="22.28515625" style="2" customWidth="1"/>
    <col min="7685" max="7937" width="11.42578125" style="2"/>
    <col min="7938" max="7938" width="18.140625" style="2" customWidth="1"/>
    <col min="7939" max="7939" width="24.28515625" style="2" customWidth="1"/>
    <col min="7940" max="7940" width="22.28515625" style="2" customWidth="1"/>
    <col min="7941" max="8193" width="11.42578125" style="2"/>
    <col min="8194" max="8194" width="18.140625" style="2" customWidth="1"/>
    <col min="8195" max="8195" width="24.28515625" style="2" customWidth="1"/>
    <col min="8196" max="8196" width="22.28515625" style="2" customWidth="1"/>
    <col min="8197" max="8449" width="11.42578125" style="2"/>
    <col min="8450" max="8450" width="18.140625" style="2" customWidth="1"/>
    <col min="8451" max="8451" width="24.28515625" style="2" customWidth="1"/>
    <col min="8452" max="8452" width="22.28515625" style="2" customWidth="1"/>
    <col min="8453" max="8705" width="11.42578125" style="2"/>
    <col min="8706" max="8706" width="18.140625" style="2" customWidth="1"/>
    <col min="8707" max="8707" width="24.28515625" style="2" customWidth="1"/>
    <col min="8708" max="8708" width="22.28515625" style="2" customWidth="1"/>
    <col min="8709" max="8961" width="11.42578125" style="2"/>
    <col min="8962" max="8962" width="18.140625" style="2" customWidth="1"/>
    <col min="8963" max="8963" width="24.28515625" style="2" customWidth="1"/>
    <col min="8964" max="8964" width="22.28515625" style="2" customWidth="1"/>
    <col min="8965" max="9217" width="11.42578125" style="2"/>
    <col min="9218" max="9218" width="18.140625" style="2" customWidth="1"/>
    <col min="9219" max="9219" width="24.28515625" style="2" customWidth="1"/>
    <col min="9220" max="9220" width="22.28515625" style="2" customWidth="1"/>
    <col min="9221" max="9473" width="11.42578125" style="2"/>
    <col min="9474" max="9474" width="18.140625" style="2" customWidth="1"/>
    <col min="9475" max="9475" width="24.28515625" style="2" customWidth="1"/>
    <col min="9476" max="9476" width="22.28515625" style="2" customWidth="1"/>
    <col min="9477" max="9729" width="11.42578125" style="2"/>
    <col min="9730" max="9730" width="18.140625" style="2" customWidth="1"/>
    <col min="9731" max="9731" width="24.28515625" style="2" customWidth="1"/>
    <col min="9732" max="9732" width="22.28515625" style="2" customWidth="1"/>
    <col min="9733" max="9985" width="11.42578125" style="2"/>
    <col min="9986" max="9986" width="18.140625" style="2" customWidth="1"/>
    <col min="9987" max="9987" width="24.28515625" style="2" customWidth="1"/>
    <col min="9988" max="9988" width="22.28515625" style="2" customWidth="1"/>
    <col min="9989" max="10241" width="11.42578125" style="2"/>
    <col min="10242" max="10242" width="18.140625" style="2" customWidth="1"/>
    <col min="10243" max="10243" width="24.28515625" style="2" customWidth="1"/>
    <col min="10244" max="10244" width="22.28515625" style="2" customWidth="1"/>
    <col min="10245" max="10497" width="11.42578125" style="2"/>
    <col min="10498" max="10498" width="18.140625" style="2" customWidth="1"/>
    <col min="10499" max="10499" width="24.28515625" style="2" customWidth="1"/>
    <col min="10500" max="10500" width="22.28515625" style="2" customWidth="1"/>
    <col min="10501" max="10753" width="11.42578125" style="2"/>
    <col min="10754" max="10754" width="18.140625" style="2" customWidth="1"/>
    <col min="10755" max="10755" width="24.28515625" style="2" customWidth="1"/>
    <col min="10756" max="10756" width="22.28515625" style="2" customWidth="1"/>
    <col min="10757" max="11009" width="11.42578125" style="2"/>
    <col min="11010" max="11010" width="18.140625" style="2" customWidth="1"/>
    <col min="11011" max="11011" width="24.28515625" style="2" customWidth="1"/>
    <col min="11012" max="11012" width="22.28515625" style="2" customWidth="1"/>
    <col min="11013" max="11265" width="11.42578125" style="2"/>
    <col min="11266" max="11266" width="18.140625" style="2" customWidth="1"/>
    <col min="11267" max="11267" width="24.28515625" style="2" customWidth="1"/>
    <col min="11268" max="11268" width="22.28515625" style="2" customWidth="1"/>
    <col min="11269" max="11521" width="11.42578125" style="2"/>
    <col min="11522" max="11522" width="18.140625" style="2" customWidth="1"/>
    <col min="11523" max="11523" width="24.28515625" style="2" customWidth="1"/>
    <col min="11524" max="11524" width="22.28515625" style="2" customWidth="1"/>
    <col min="11525" max="11777" width="11.42578125" style="2"/>
    <col min="11778" max="11778" width="18.140625" style="2" customWidth="1"/>
    <col min="11779" max="11779" width="24.28515625" style="2" customWidth="1"/>
    <col min="11780" max="11780" width="22.28515625" style="2" customWidth="1"/>
    <col min="11781" max="12033" width="11.42578125" style="2"/>
    <col min="12034" max="12034" width="18.140625" style="2" customWidth="1"/>
    <col min="12035" max="12035" width="24.28515625" style="2" customWidth="1"/>
    <col min="12036" max="12036" width="22.28515625" style="2" customWidth="1"/>
    <col min="12037" max="12289" width="11.42578125" style="2"/>
    <col min="12290" max="12290" width="18.140625" style="2" customWidth="1"/>
    <col min="12291" max="12291" width="24.28515625" style="2" customWidth="1"/>
    <col min="12292" max="12292" width="22.28515625" style="2" customWidth="1"/>
    <col min="12293" max="12545" width="11.42578125" style="2"/>
    <col min="12546" max="12546" width="18.140625" style="2" customWidth="1"/>
    <col min="12547" max="12547" width="24.28515625" style="2" customWidth="1"/>
    <col min="12548" max="12548" width="22.28515625" style="2" customWidth="1"/>
    <col min="12549" max="12801" width="11.42578125" style="2"/>
    <col min="12802" max="12802" width="18.140625" style="2" customWidth="1"/>
    <col min="12803" max="12803" width="24.28515625" style="2" customWidth="1"/>
    <col min="12804" max="12804" width="22.28515625" style="2" customWidth="1"/>
    <col min="12805" max="13057" width="11.42578125" style="2"/>
    <col min="13058" max="13058" width="18.140625" style="2" customWidth="1"/>
    <col min="13059" max="13059" width="24.28515625" style="2" customWidth="1"/>
    <col min="13060" max="13060" width="22.28515625" style="2" customWidth="1"/>
    <col min="13061" max="13313" width="11.42578125" style="2"/>
    <col min="13314" max="13314" width="18.140625" style="2" customWidth="1"/>
    <col min="13315" max="13315" width="24.28515625" style="2" customWidth="1"/>
    <col min="13316" max="13316" width="22.28515625" style="2" customWidth="1"/>
    <col min="13317" max="13569" width="11.42578125" style="2"/>
    <col min="13570" max="13570" width="18.140625" style="2" customWidth="1"/>
    <col min="13571" max="13571" width="24.28515625" style="2" customWidth="1"/>
    <col min="13572" max="13572" width="22.28515625" style="2" customWidth="1"/>
    <col min="13573" max="13825" width="11.42578125" style="2"/>
    <col min="13826" max="13826" width="18.140625" style="2" customWidth="1"/>
    <col min="13827" max="13827" width="24.28515625" style="2" customWidth="1"/>
    <col min="13828" max="13828" width="22.28515625" style="2" customWidth="1"/>
    <col min="13829" max="14081" width="11.42578125" style="2"/>
    <col min="14082" max="14082" width="18.140625" style="2" customWidth="1"/>
    <col min="14083" max="14083" width="24.28515625" style="2" customWidth="1"/>
    <col min="14084" max="14084" width="22.28515625" style="2" customWidth="1"/>
    <col min="14085" max="14337" width="11.42578125" style="2"/>
    <col min="14338" max="14338" width="18.140625" style="2" customWidth="1"/>
    <col min="14339" max="14339" width="24.28515625" style="2" customWidth="1"/>
    <col min="14340" max="14340" width="22.28515625" style="2" customWidth="1"/>
    <col min="14341" max="14593" width="11.42578125" style="2"/>
    <col min="14594" max="14594" width="18.140625" style="2" customWidth="1"/>
    <col min="14595" max="14595" width="24.28515625" style="2" customWidth="1"/>
    <col min="14596" max="14596" width="22.28515625" style="2" customWidth="1"/>
    <col min="14597" max="14849" width="11.42578125" style="2"/>
    <col min="14850" max="14850" width="18.140625" style="2" customWidth="1"/>
    <col min="14851" max="14851" width="24.28515625" style="2" customWidth="1"/>
    <col min="14852" max="14852" width="22.28515625" style="2" customWidth="1"/>
    <col min="14853" max="15105" width="11.42578125" style="2"/>
    <col min="15106" max="15106" width="18.140625" style="2" customWidth="1"/>
    <col min="15107" max="15107" width="24.28515625" style="2" customWidth="1"/>
    <col min="15108" max="15108" width="22.28515625" style="2" customWidth="1"/>
    <col min="15109" max="15361" width="11.42578125" style="2"/>
    <col min="15362" max="15362" width="18.140625" style="2" customWidth="1"/>
    <col min="15363" max="15363" width="24.28515625" style="2" customWidth="1"/>
    <col min="15364" max="15364" width="22.28515625" style="2" customWidth="1"/>
    <col min="15365" max="15617" width="11.42578125" style="2"/>
    <col min="15618" max="15618" width="18.140625" style="2" customWidth="1"/>
    <col min="15619" max="15619" width="24.28515625" style="2" customWidth="1"/>
    <col min="15620" max="15620" width="22.28515625" style="2" customWidth="1"/>
    <col min="15621" max="15873" width="11.42578125" style="2"/>
    <col min="15874" max="15874" width="18.140625" style="2" customWidth="1"/>
    <col min="15875" max="15875" width="24.28515625" style="2" customWidth="1"/>
    <col min="15876" max="15876" width="22.28515625" style="2" customWidth="1"/>
    <col min="15877" max="16129" width="11.42578125" style="2"/>
    <col min="16130" max="16130" width="18.140625" style="2" customWidth="1"/>
    <col min="16131" max="16131" width="24.28515625" style="2" customWidth="1"/>
    <col min="16132" max="16132" width="22.28515625" style="2" customWidth="1"/>
    <col min="16133" max="16384" width="11.42578125" style="2"/>
  </cols>
  <sheetData>
    <row r="1" spans="1:17" ht="12.75" x14ac:dyDescent="0.2">
      <c r="A1" s="1" t="s">
        <v>0</v>
      </c>
      <c r="Q1" s="5"/>
    </row>
    <row r="2" spans="1:17" ht="15" x14ac:dyDescent="0.25">
      <c r="B2" s="30" t="s">
        <v>42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Q2" s="5"/>
    </row>
    <row r="3" spans="1:17" ht="12.75" x14ac:dyDescent="0.2"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Q3" s="5"/>
    </row>
    <row r="4" spans="1:17" x14ac:dyDescent="0.2">
      <c r="B4" s="6"/>
      <c r="C4" s="6"/>
      <c r="D4" s="6"/>
      <c r="E4" s="6"/>
      <c r="F4" s="6"/>
      <c r="G4" s="6"/>
      <c r="H4" s="6"/>
      <c r="J4" s="6"/>
      <c r="K4" s="6"/>
      <c r="L4" s="2"/>
      <c r="M4" s="2"/>
      <c r="Q4" s="5"/>
    </row>
    <row r="5" spans="1:17" x14ac:dyDescent="0.2">
      <c r="B5" s="32" t="s">
        <v>2</v>
      </c>
      <c r="C5" s="32"/>
      <c r="D5" s="34" t="s">
        <v>3</v>
      </c>
      <c r="E5" s="34"/>
      <c r="F5" s="7"/>
      <c r="G5" s="34" t="s">
        <v>4</v>
      </c>
      <c r="H5" s="34"/>
      <c r="I5" s="7"/>
      <c r="J5" s="34" t="s">
        <v>5</v>
      </c>
      <c r="K5" s="34"/>
      <c r="L5" s="2"/>
      <c r="M5" s="34" t="s">
        <v>6</v>
      </c>
      <c r="N5" s="34"/>
      <c r="Q5" s="5"/>
    </row>
    <row r="6" spans="1:17" ht="12.75" thickBot="1" x14ac:dyDescent="0.25">
      <c r="B6" s="33"/>
      <c r="C6" s="33"/>
      <c r="D6" s="8" t="s">
        <v>7</v>
      </c>
      <c r="E6" s="8" t="s">
        <v>8</v>
      </c>
      <c r="G6" s="8" t="s">
        <v>7</v>
      </c>
      <c r="H6" s="8" t="s">
        <v>8</v>
      </c>
      <c r="I6" s="9"/>
      <c r="J6" s="8" t="s">
        <v>7</v>
      </c>
      <c r="K6" s="8" t="s">
        <v>8</v>
      </c>
      <c r="L6" s="10"/>
      <c r="M6" s="8" t="s">
        <v>9</v>
      </c>
      <c r="N6" s="8" t="s">
        <v>10</v>
      </c>
      <c r="Q6" s="5"/>
    </row>
    <row r="7" spans="1:17" x14ac:dyDescent="0.2">
      <c r="B7" s="11" t="s">
        <v>11</v>
      </c>
      <c r="C7" s="12" t="s">
        <v>12</v>
      </c>
      <c r="D7" s="13"/>
      <c r="E7" s="13"/>
      <c r="F7" s="9"/>
      <c r="G7" s="13">
        <v>166</v>
      </c>
      <c r="H7" s="13">
        <v>8563040</v>
      </c>
      <c r="J7" s="13">
        <v>166</v>
      </c>
      <c r="K7" s="13">
        <v>8563040</v>
      </c>
      <c r="L7" s="14"/>
      <c r="M7" s="15">
        <f>G7/J7</f>
        <v>1</v>
      </c>
      <c r="N7" s="15">
        <f>H7/K7</f>
        <v>1</v>
      </c>
      <c r="Q7" s="5"/>
    </row>
    <row r="8" spans="1:17" x14ac:dyDescent="0.2">
      <c r="B8" s="11" t="s">
        <v>13</v>
      </c>
      <c r="C8" s="12" t="s">
        <v>14</v>
      </c>
      <c r="D8" s="13">
        <v>38</v>
      </c>
      <c r="E8" s="13">
        <v>2860160</v>
      </c>
      <c r="G8" s="13"/>
      <c r="H8" s="13"/>
      <c r="J8" s="13">
        <v>38</v>
      </c>
      <c r="K8" s="13">
        <v>2860160</v>
      </c>
      <c r="L8" s="14"/>
      <c r="M8" s="15">
        <f>G8/J8</f>
        <v>0</v>
      </c>
      <c r="N8" s="15">
        <f t="shared" ref="M8:N14" si="0">H8/K8</f>
        <v>0</v>
      </c>
      <c r="Q8" s="16"/>
    </row>
    <row r="9" spans="1:17" x14ac:dyDescent="0.2">
      <c r="B9" s="11" t="s">
        <v>15</v>
      </c>
      <c r="C9" s="12" t="s">
        <v>16</v>
      </c>
      <c r="D9" s="13">
        <v>18</v>
      </c>
      <c r="E9" s="13">
        <v>2014320</v>
      </c>
      <c r="G9" s="13">
        <v>147</v>
      </c>
      <c r="H9" s="13">
        <v>16543820</v>
      </c>
      <c r="J9" s="13">
        <v>165</v>
      </c>
      <c r="K9" s="13">
        <v>18558140</v>
      </c>
      <c r="L9" s="14"/>
      <c r="M9" s="15">
        <f t="shared" si="0"/>
        <v>0.89090909090909087</v>
      </c>
      <c r="N9" s="15">
        <f t="shared" si="0"/>
        <v>0.89145895008874809</v>
      </c>
    </row>
    <row r="10" spans="1:17" x14ac:dyDescent="0.2">
      <c r="B10" s="11" t="s">
        <v>17</v>
      </c>
      <c r="C10" s="12" t="s">
        <v>18</v>
      </c>
      <c r="D10" s="13"/>
      <c r="E10" s="13"/>
      <c r="G10" s="13">
        <v>206</v>
      </c>
      <c r="H10" s="13">
        <v>21730240</v>
      </c>
      <c r="I10" s="9"/>
      <c r="J10" s="13">
        <v>206</v>
      </c>
      <c r="K10" s="13">
        <v>21730240</v>
      </c>
      <c r="L10" s="14"/>
      <c r="M10" s="15">
        <f t="shared" si="0"/>
        <v>1</v>
      </c>
      <c r="N10" s="15">
        <f t="shared" si="0"/>
        <v>1</v>
      </c>
    </row>
    <row r="11" spans="1:17" x14ac:dyDescent="0.2">
      <c r="B11" s="11" t="s">
        <v>19</v>
      </c>
      <c r="C11" s="12" t="s">
        <v>20</v>
      </c>
      <c r="D11" s="13">
        <v>2</v>
      </c>
      <c r="E11" s="13">
        <v>183120</v>
      </c>
      <c r="F11" s="9"/>
      <c r="G11" s="13">
        <v>108</v>
      </c>
      <c r="H11" s="13">
        <v>7978800</v>
      </c>
      <c r="J11" s="13">
        <v>110</v>
      </c>
      <c r="K11" s="13">
        <v>8161920</v>
      </c>
      <c r="L11" s="14"/>
      <c r="M11" s="15">
        <f t="shared" si="0"/>
        <v>0.98181818181818181</v>
      </c>
      <c r="N11" s="15">
        <f t="shared" si="0"/>
        <v>0.97756410256410253</v>
      </c>
    </row>
    <row r="12" spans="1:17" x14ac:dyDescent="0.2">
      <c r="B12" s="11" t="s">
        <v>21</v>
      </c>
      <c r="C12" s="12" t="s">
        <v>22</v>
      </c>
      <c r="D12" s="13"/>
      <c r="E12" s="13"/>
      <c r="G12" s="13">
        <v>149</v>
      </c>
      <c r="H12" s="13">
        <v>18216080</v>
      </c>
      <c r="J12" s="13">
        <v>149</v>
      </c>
      <c r="K12" s="13">
        <v>18216080</v>
      </c>
      <c r="L12" s="14"/>
      <c r="M12" s="15">
        <f t="shared" si="0"/>
        <v>1</v>
      </c>
      <c r="N12" s="15">
        <f t="shared" si="0"/>
        <v>1</v>
      </c>
      <c r="Q12" s="5"/>
    </row>
    <row r="13" spans="1:17" x14ac:dyDescent="0.2">
      <c r="B13" s="11" t="s">
        <v>23</v>
      </c>
      <c r="C13" s="12" t="s">
        <v>24</v>
      </c>
      <c r="D13" s="13">
        <v>52</v>
      </c>
      <c r="E13" s="13">
        <v>6303640</v>
      </c>
      <c r="G13" s="13">
        <v>934</v>
      </c>
      <c r="H13" s="13">
        <v>92158470</v>
      </c>
      <c r="J13" s="13">
        <v>986</v>
      </c>
      <c r="K13" s="13">
        <v>98462110</v>
      </c>
      <c r="L13" s="14"/>
      <c r="M13" s="15">
        <f t="shared" si="0"/>
        <v>0.94726166328600403</v>
      </c>
      <c r="N13" s="15">
        <f t="shared" si="0"/>
        <v>0.9359790278717367</v>
      </c>
    </row>
    <row r="14" spans="1:17" ht="12.75" thickBot="1" x14ac:dyDescent="0.25">
      <c r="B14" s="29" t="s">
        <v>5</v>
      </c>
      <c r="C14" s="29"/>
      <c r="D14" s="17">
        <f>SUM(D7:D13)</f>
        <v>110</v>
      </c>
      <c r="E14" s="17">
        <f>SUM(E7:E13)</f>
        <v>11361240</v>
      </c>
      <c r="G14" s="17">
        <f>SUM(G7:G13)</f>
        <v>1710</v>
      </c>
      <c r="H14" s="17">
        <f>SUM(H7:H13)</f>
        <v>165190450</v>
      </c>
      <c r="I14" s="9"/>
      <c r="J14" s="17">
        <f>SUM(J7:J13)</f>
        <v>1820</v>
      </c>
      <c r="K14" s="17">
        <f>SUM(K7:K13)</f>
        <v>176551690</v>
      </c>
      <c r="L14" s="18"/>
      <c r="M14" s="19">
        <f t="shared" si="0"/>
        <v>0.93956043956043955</v>
      </c>
      <c r="N14" s="19">
        <f t="shared" si="0"/>
        <v>0.93564921411967228</v>
      </c>
    </row>
    <row r="15" spans="1:17" x14ac:dyDescent="0.2">
      <c r="D15" s="20"/>
      <c r="E15" s="20"/>
      <c r="F15" s="9"/>
      <c r="G15" s="20"/>
      <c r="H15" s="20"/>
      <c r="I15" s="20"/>
      <c r="J15" s="20"/>
      <c r="K15" s="20"/>
      <c r="L15" s="4"/>
      <c r="M15" s="2"/>
    </row>
    <row r="16" spans="1:17" x14ac:dyDescent="0.2">
      <c r="B16" s="21" t="s">
        <v>25</v>
      </c>
      <c r="C16" s="22"/>
      <c r="D16" s="22"/>
      <c r="E16" s="22"/>
      <c r="F16" s="22"/>
      <c r="G16" s="22"/>
      <c r="H16" s="22"/>
      <c r="I16" s="22"/>
      <c r="J16" s="22"/>
      <c r="K16" s="22"/>
      <c r="M16" s="2"/>
    </row>
    <row r="17" spans="2:13" x14ac:dyDescent="0.2">
      <c r="K17" s="4"/>
      <c r="M17" s="2"/>
    </row>
    <row r="18" spans="2:13" x14ac:dyDescent="0.2">
      <c r="B18" s="23" t="s">
        <v>26</v>
      </c>
      <c r="K18" s="4"/>
    </row>
    <row r="19" spans="2:13" x14ac:dyDescent="0.2">
      <c r="B19" s="9" t="s">
        <v>27</v>
      </c>
      <c r="C19" s="9"/>
      <c r="D19" s="9"/>
      <c r="E19" s="9"/>
      <c r="F19" s="24"/>
      <c r="G19" s="24"/>
      <c r="H19" s="24"/>
      <c r="I19" s="24"/>
      <c r="K19" s="4"/>
    </row>
    <row r="20" spans="2:13" x14ac:dyDescent="0.2">
      <c r="B20" s="25"/>
      <c r="K20" s="4"/>
    </row>
    <row r="21" spans="2:13" x14ac:dyDescent="0.2">
      <c r="B21" s="26"/>
      <c r="K21" s="4"/>
    </row>
  </sheetData>
  <mergeCells count="8">
    <mergeCell ref="B14:C14"/>
    <mergeCell ref="B2:N2"/>
    <mergeCell ref="B3:N3"/>
    <mergeCell ref="B5:C6"/>
    <mergeCell ref="D5:E5"/>
    <mergeCell ref="G5:H5"/>
    <mergeCell ref="J5:K5"/>
    <mergeCell ref="M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/>
  </sheetViews>
  <sheetFormatPr baseColWidth="10" defaultRowHeight="12" x14ac:dyDescent="0.2"/>
  <cols>
    <col min="1" max="1" width="11.7109375" style="2" customWidth="1"/>
    <col min="2" max="2" width="48.5703125" style="3" customWidth="1"/>
    <col min="3" max="4" width="24.42578125" style="3" customWidth="1"/>
    <col min="5" max="5" width="2.140625" style="3" customWidth="1"/>
    <col min="6" max="6" width="18.5703125" style="3" customWidth="1"/>
    <col min="7" max="7" width="18.5703125" style="4" customWidth="1"/>
    <col min="8" max="249" width="11.42578125" style="2"/>
    <col min="250" max="250" width="18.140625" style="2" customWidth="1"/>
    <col min="251" max="251" width="24.28515625" style="2" customWidth="1"/>
    <col min="252" max="252" width="22.28515625" style="2" customWidth="1"/>
    <col min="253" max="505" width="11.42578125" style="2"/>
    <col min="506" max="506" width="18.140625" style="2" customWidth="1"/>
    <col min="507" max="507" width="24.28515625" style="2" customWidth="1"/>
    <col min="508" max="508" width="22.28515625" style="2" customWidth="1"/>
    <col min="509" max="761" width="11.42578125" style="2"/>
    <col min="762" max="762" width="18.140625" style="2" customWidth="1"/>
    <col min="763" max="763" width="24.28515625" style="2" customWidth="1"/>
    <col min="764" max="764" width="22.28515625" style="2" customWidth="1"/>
    <col min="765" max="1017" width="11.42578125" style="2"/>
    <col min="1018" max="1018" width="18.140625" style="2" customWidth="1"/>
    <col min="1019" max="1019" width="24.28515625" style="2" customWidth="1"/>
    <col min="1020" max="1020" width="22.28515625" style="2" customWidth="1"/>
    <col min="1021" max="1273" width="11.42578125" style="2"/>
    <col min="1274" max="1274" width="18.140625" style="2" customWidth="1"/>
    <col min="1275" max="1275" width="24.28515625" style="2" customWidth="1"/>
    <col min="1276" max="1276" width="22.28515625" style="2" customWidth="1"/>
    <col min="1277" max="1529" width="11.42578125" style="2"/>
    <col min="1530" max="1530" width="18.140625" style="2" customWidth="1"/>
    <col min="1531" max="1531" width="24.28515625" style="2" customWidth="1"/>
    <col min="1532" max="1532" width="22.28515625" style="2" customWidth="1"/>
    <col min="1533" max="1785" width="11.42578125" style="2"/>
    <col min="1786" max="1786" width="18.140625" style="2" customWidth="1"/>
    <col min="1787" max="1787" width="24.28515625" style="2" customWidth="1"/>
    <col min="1788" max="1788" width="22.28515625" style="2" customWidth="1"/>
    <col min="1789" max="2041" width="11.42578125" style="2"/>
    <col min="2042" max="2042" width="18.140625" style="2" customWidth="1"/>
    <col min="2043" max="2043" width="24.28515625" style="2" customWidth="1"/>
    <col min="2044" max="2044" width="22.28515625" style="2" customWidth="1"/>
    <col min="2045" max="2297" width="11.42578125" style="2"/>
    <col min="2298" max="2298" width="18.140625" style="2" customWidth="1"/>
    <col min="2299" max="2299" width="24.28515625" style="2" customWidth="1"/>
    <col min="2300" max="2300" width="22.28515625" style="2" customWidth="1"/>
    <col min="2301" max="2553" width="11.42578125" style="2"/>
    <col min="2554" max="2554" width="18.140625" style="2" customWidth="1"/>
    <col min="2555" max="2555" width="24.28515625" style="2" customWidth="1"/>
    <col min="2556" max="2556" width="22.28515625" style="2" customWidth="1"/>
    <col min="2557" max="2809" width="11.42578125" style="2"/>
    <col min="2810" max="2810" width="18.140625" style="2" customWidth="1"/>
    <col min="2811" max="2811" width="24.28515625" style="2" customWidth="1"/>
    <col min="2812" max="2812" width="22.28515625" style="2" customWidth="1"/>
    <col min="2813" max="3065" width="11.42578125" style="2"/>
    <col min="3066" max="3066" width="18.140625" style="2" customWidth="1"/>
    <col min="3067" max="3067" width="24.28515625" style="2" customWidth="1"/>
    <col min="3068" max="3068" width="22.28515625" style="2" customWidth="1"/>
    <col min="3069" max="3321" width="11.42578125" style="2"/>
    <col min="3322" max="3322" width="18.140625" style="2" customWidth="1"/>
    <col min="3323" max="3323" width="24.28515625" style="2" customWidth="1"/>
    <col min="3324" max="3324" width="22.28515625" style="2" customWidth="1"/>
    <col min="3325" max="3577" width="11.42578125" style="2"/>
    <col min="3578" max="3578" width="18.140625" style="2" customWidth="1"/>
    <col min="3579" max="3579" width="24.28515625" style="2" customWidth="1"/>
    <col min="3580" max="3580" width="22.28515625" style="2" customWidth="1"/>
    <col min="3581" max="3833" width="11.42578125" style="2"/>
    <col min="3834" max="3834" width="18.140625" style="2" customWidth="1"/>
    <col min="3835" max="3835" width="24.28515625" style="2" customWidth="1"/>
    <col min="3836" max="3836" width="22.28515625" style="2" customWidth="1"/>
    <col min="3837" max="4089" width="11.42578125" style="2"/>
    <col min="4090" max="4090" width="18.140625" style="2" customWidth="1"/>
    <col min="4091" max="4091" width="24.28515625" style="2" customWidth="1"/>
    <col min="4092" max="4092" width="22.28515625" style="2" customWidth="1"/>
    <col min="4093" max="4345" width="11.42578125" style="2"/>
    <col min="4346" max="4346" width="18.140625" style="2" customWidth="1"/>
    <col min="4347" max="4347" width="24.28515625" style="2" customWidth="1"/>
    <col min="4348" max="4348" width="22.28515625" style="2" customWidth="1"/>
    <col min="4349" max="4601" width="11.42578125" style="2"/>
    <col min="4602" max="4602" width="18.140625" style="2" customWidth="1"/>
    <col min="4603" max="4603" width="24.28515625" style="2" customWidth="1"/>
    <col min="4604" max="4604" width="22.28515625" style="2" customWidth="1"/>
    <col min="4605" max="4857" width="11.42578125" style="2"/>
    <col min="4858" max="4858" width="18.140625" style="2" customWidth="1"/>
    <col min="4859" max="4859" width="24.28515625" style="2" customWidth="1"/>
    <col min="4860" max="4860" width="22.28515625" style="2" customWidth="1"/>
    <col min="4861" max="5113" width="11.42578125" style="2"/>
    <col min="5114" max="5114" width="18.140625" style="2" customWidth="1"/>
    <col min="5115" max="5115" width="24.28515625" style="2" customWidth="1"/>
    <col min="5116" max="5116" width="22.28515625" style="2" customWidth="1"/>
    <col min="5117" max="5369" width="11.42578125" style="2"/>
    <col min="5370" max="5370" width="18.140625" style="2" customWidth="1"/>
    <col min="5371" max="5371" width="24.28515625" style="2" customWidth="1"/>
    <col min="5372" max="5372" width="22.28515625" style="2" customWidth="1"/>
    <col min="5373" max="5625" width="11.42578125" style="2"/>
    <col min="5626" max="5626" width="18.140625" style="2" customWidth="1"/>
    <col min="5627" max="5627" width="24.28515625" style="2" customWidth="1"/>
    <col min="5628" max="5628" width="22.28515625" style="2" customWidth="1"/>
    <col min="5629" max="5881" width="11.42578125" style="2"/>
    <col min="5882" max="5882" width="18.140625" style="2" customWidth="1"/>
    <col min="5883" max="5883" width="24.28515625" style="2" customWidth="1"/>
    <col min="5884" max="5884" width="22.28515625" style="2" customWidth="1"/>
    <col min="5885" max="6137" width="11.42578125" style="2"/>
    <col min="6138" max="6138" width="18.140625" style="2" customWidth="1"/>
    <col min="6139" max="6139" width="24.28515625" style="2" customWidth="1"/>
    <col min="6140" max="6140" width="22.28515625" style="2" customWidth="1"/>
    <col min="6141" max="6393" width="11.42578125" style="2"/>
    <col min="6394" max="6394" width="18.140625" style="2" customWidth="1"/>
    <col min="6395" max="6395" width="24.28515625" style="2" customWidth="1"/>
    <col min="6396" max="6396" width="22.28515625" style="2" customWidth="1"/>
    <col min="6397" max="6649" width="11.42578125" style="2"/>
    <col min="6650" max="6650" width="18.140625" style="2" customWidth="1"/>
    <col min="6651" max="6651" width="24.28515625" style="2" customWidth="1"/>
    <col min="6652" max="6652" width="22.28515625" style="2" customWidth="1"/>
    <col min="6653" max="6905" width="11.42578125" style="2"/>
    <col min="6906" max="6906" width="18.140625" style="2" customWidth="1"/>
    <col min="6907" max="6907" width="24.28515625" style="2" customWidth="1"/>
    <col min="6908" max="6908" width="22.28515625" style="2" customWidth="1"/>
    <col min="6909" max="7161" width="11.42578125" style="2"/>
    <col min="7162" max="7162" width="18.140625" style="2" customWidth="1"/>
    <col min="7163" max="7163" width="24.28515625" style="2" customWidth="1"/>
    <col min="7164" max="7164" width="22.28515625" style="2" customWidth="1"/>
    <col min="7165" max="7417" width="11.42578125" style="2"/>
    <col min="7418" max="7418" width="18.140625" style="2" customWidth="1"/>
    <col min="7419" max="7419" width="24.28515625" style="2" customWidth="1"/>
    <col min="7420" max="7420" width="22.28515625" style="2" customWidth="1"/>
    <col min="7421" max="7673" width="11.42578125" style="2"/>
    <col min="7674" max="7674" width="18.140625" style="2" customWidth="1"/>
    <col min="7675" max="7675" width="24.28515625" style="2" customWidth="1"/>
    <col min="7676" max="7676" width="22.28515625" style="2" customWidth="1"/>
    <col min="7677" max="7929" width="11.42578125" style="2"/>
    <col min="7930" max="7930" width="18.140625" style="2" customWidth="1"/>
    <col min="7931" max="7931" width="24.28515625" style="2" customWidth="1"/>
    <col min="7932" max="7932" width="22.28515625" style="2" customWidth="1"/>
    <col min="7933" max="8185" width="11.42578125" style="2"/>
    <col min="8186" max="8186" width="18.140625" style="2" customWidth="1"/>
    <col min="8187" max="8187" width="24.28515625" style="2" customWidth="1"/>
    <col min="8188" max="8188" width="22.28515625" style="2" customWidth="1"/>
    <col min="8189" max="8441" width="11.42578125" style="2"/>
    <col min="8442" max="8442" width="18.140625" style="2" customWidth="1"/>
    <col min="8443" max="8443" width="24.28515625" style="2" customWidth="1"/>
    <col min="8444" max="8444" width="22.28515625" style="2" customWidth="1"/>
    <col min="8445" max="8697" width="11.42578125" style="2"/>
    <col min="8698" max="8698" width="18.140625" style="2" customWidth="1"/>
    <col min="8699" max="8699" width="24.28515625" style="2" customWidth="1"/>
    <col min="8700" max="8700" width="22.28515625" style="2" customWidth="1"/>
    <col min="8701" max="8953" width="11.42578125" style="2"/>
    <col min="8954" max="8954" width="18.140625" style="2" customWidth="1"/>
    <col min="8955" max="8955" width="24.28515625" style="2" customWidth="1"/>
    <col min="8956" max="8956" width="22.28515625" style="2" customWidth="1"/>
    <col min="8957" max="9209" width="11.42578125" style="2"/>
    <col min="9210" max="9210" width="18.140625" style="2" customWidth="1"/>
    <col min="9211" max="9211" width="24.28515625" style="2" customWidth="1"/>
    <col min="9212" max="9212" width="22.28515625" style="2" customWidth="1"/>
    <col min="9213" max="9465" width="11.42578125" style="2"/>
    <col min="9466" max="9466" width="18.140625" style="2" customWidth="1"/>
    <col min="9467" max="9467" width="24.28515625" style="2" customWidth="1"/>
    <col min="9468" max="9468" width="22.28515625" style="2" customWidth="1"/>
    <col min="9469" max="9721" width="11.42578125" style="2"/>
    <col min="9722" max="9722" width="18.140625" style="2" customWidth="1"/>
    <col min="9723" max="9723" width="24.28515625" style="2" customWidth="1"/>
    <col min="9724" max="9724" width="22.28515625" style="2" customWidth="1"/>
    <col min="9725" max="9977" width="11.42578125" style="2"/>
    <col min="9978" max="9978" width="18.140625" style="2" customWidth="1"/>
    <col min="9979" max="9979" width="24.28515625" style="2" customWidth="1"/>
    <col min="9980" max="9980" width="22.28515625" style="2" customWidth="1"/>
    <col min="9981" max="10233" width="11.42578125" style="2"/>
    <col min="10234" max="10234" width="18.140625" style="2" customWidth="1"/>
    <col min="10235" max="10235" width="24.28515625" style="2" customWidth="1"/>
    <col min="10236" max="10236" width="22.28515625" style="2" customWidth="1"/>
    <col min="10237" max="10489" width="11.42578125" style="2"/>
    <col min="10490" max="10490" width="18.140625" style="2" customWidth="1"/>
    <col min="10491" max="10491" width="24.28515625" style="2" customWidth="1"/>
    <col min="10492" max="10492" width="22.28515625" style="2" customWidth="1"/>
    <col min="10493" max="10745" width="11.42578125" style="2"/>
    <col min="10746" max="10746" width="18.140625" style="2" customWidth="1"/>
    <col min="10747" max="10747" width="24.28515625" style="2" customWidth="1"/>
    <col min="10748" max="10748" width="22.28515625" style="2" customWidth="1"/>
    <col min="10749" max="11001" width="11.42578125" style="2"/>
    <col min="11002" max="11002" width="18.140625" style="2" customWidth="1"/>
    <col min="11003" max="11003" width="24.28515625" style="2" customWidth="1"/>
    <col min="11004" max="11004" width="22.28515625" style="2" customWidth="1"/>
    <col min="11005" max="11257" width="11.42578125" style="2"/>
    <col min="11258" max="11258" width="18.140625" style="2" customWidth="1"/>
    <col min="11259" max="11259" width="24.28515625" style="2" customWidth="1"/>
    <col min="11260" max="11260" width="22.28515625" style="2" customWidth="1"/>
    <col min="11261" max="11513" width="11.42578125" style="2"/>
    <col min="11514" max="11514" width="18.140625" style="2" customWidth="1"/>
    <col min="11515" max="11515" width="24.28515625" style="2" customWidth="1"/>
    <col min="11516" max="11516" width="22.28515625" style="2" customWidth="1"/>
    <col min="11517" max="11769" width="11.42578125" style="2"/>
    <col min="11770" max="11770" width="18.140625" style="2" customWidth="1"/>
    <col min="11771" max="11771" width="24.28515625" style="2" customWidth="1"/>
    <col min="11772" max="11772" width="22.28515625" style="2" customWidth="1"/>
    <col min="11773" max="12025" width="11.42578125" style="2"/>
    <col min="12026" max="12026" width="18.140625" style="2" customWidth="1"/>
    <col min="12027" max="12027" width="24.28515625" style="2" customWidth="1"/>
    <col min="12028" max="12028" width="22.28515625" style="2" customWidth="1"/>
    <col min="12029" max="12281" width="11.42578125" style="2"/>
    <col min="12282" max="12282" width="18.140625" style="2" customWidth="1"/>
    <col min="12283" max="12283" width="24.28515625" style="2" customWidth="1"/>
    <col min="12284" max="12284" width="22.28515625" style="2" customWidth="1"/>
    <col min="12285" max="12537" width="11.42578125" style="2"/>
    <col min="12538" max="12538" width="18.140625" style="2" customWidth="1"/>
    <col min="12539" max="12539" width="24.28515625" style="2" customWidth="1"/>
    <col min="12540" max="12540" width="22.28515625" style="2" customWidth="1"/>
    <col min="12541" max="12793" width="11.42578125" style="2"/>
    <col min="12794" max="12794" width="18.140625" style="2" customWidth="1"/>
    <col min="12795" max="12795" width="24.28515625" style="2" customWidth="1"/>
    <col min="12796" max="12796" width="22.28515625" style="2" customWidth="1"/>
    <col min="12797" max="13049" width="11.42578125" style="2"/>
    <col min="13050" max="13050" width="18.140625" style="2" customWidth="1"/>
    <col min="13051" max="13051" width="24.28515625" style="2" customWidth="1"/>
    <col min="13052" max="13052" width="22.28515625" style="2" customWidth="1"/>
    <col min="13053" max="13305" width="11.42578125" style="2"/>
    <col min="13306" max="13306" width="18.140625" style="2" customWidth="1"/>
    <col min="13307" max="13307" width="24.28515625" style="2" customWidth="1"/>
    <col min="13308" max="13308" width="22.28515625" style="2" customWidth="1"/>
    <col min="13309" max="13561" width="11.42578125" style="2"/>
    <col min="13562" max="13562" width="18.140625" style="2" customWidth="1"/>
    <col min="13563" max="13563" width="24.28515625" style="2" customWidth="1"/>
    <col min="13564" max="13564" width="22.28515625" style="2" customWidth="1"/>
    <col min="13565" max="13817" width="11.42578125" style="2"/>
    <col min="13818" max="13818" width="18.140625" style="2" customWidth="1"/>
    <col min="13819" max="13819" width="24.28515625" style="2" customWidth="1"/>
    <col min="13820" max="13820" width="22.28515625" style="2" customWidth="1"/>
    <col min="13821" max="14073" width="11.42578125" style="2"/>
    <col min="14074" max="14074" width="18.140625" style="2" customWidth="1"/>
    <col min="14075" max="14075" width="24.28515625" style="2" customWidth="1"/>
    <col min="14076" max="14076" width="22.28515625" style="2" customWidth="1"/>
    <col min="14077" max="14329" width="11.42578125" style="2"/>
    <col min="14330" max="14330" width="18.140625" style="2" customWidth="1"/>
    <col min="14331" max="14331" width="24.28515625" style="2" customWidth="1"/>
    <col min="14332" max="14332" width="22.28515625" style="2" customWidth="1"/>
    <col min="14333" max="14585" width="11.42578125" style="2"/>
    <col min="14586" max="14586" width="18.140625" style="2" customWidth="1"/>
    <col min="14587" max="14587" width="24.28515625" style="2" customWidth="1"/>
    <col min="14588" max="14588" width="22.28515625" style="2" customWidth="1"/>
    <col min="14589" max="14841" width="11.42578125" style="2"/>
    <col min="14842" max="14842" width="18.140625" style="2" customWidth="1"/>
    <col min="14843" max="14843" width="24.28515625" style="2" customWidth="1"/>
    <col min="14844" max="14844" width="22.28515625" style="2" customWidth="1"/>
    <col min="14845" max="15097" width="11.42578125" style="2"/>
    <col min="15098" max="15098" width="18.140625" style="2" customWidth="1"/>
    <col min="15099" max="15099" width="24.28515625" style="2" customWidth="1"/>
    <col min="15100" max="15100" width="22.28515625" style="2" customWidth="1"/>
    <col min="15101" max="15353" width="11.42578125" style="2"/>
    <col min="15354" max="15354" width="18.140625" style="2" customWidth="1"/>
    <col min="15355" max="15355" width="24.28515625" style="2" customWidth="1"/>
    <col min="15356" max="15356" width="22.28515625" style="2" customWidth="1"/>
    <col min="15357" max="15609" width="11.42578125" style="2"/>
    <col min="15610" max="15610" width="18.140625" style="2" customWidth="1"/>
    <col min="15611" max="15611" width="24.28515625" style="2" customWidth="1"/>
    <col min="15612" max="15612" width="22.28515625" style="2" customWidth="1"/>
    <col min="15613" max="15865" width="11.42578125" style="2"/>
    <col min="15866" max="15866" width="18.140625" style="2" customWidth="1"/>
    <col min="15867" max="15867" width="24.28515625" style="2" customWidth="1"/>
    <col min="15868" max="15868" width="22.28515625" style="2" customWidth="1"/>
    <col min="15869" max="16121" width="11.42578125" style="2"/>
    <col min="16122" max="16122" width="18.140625" style="2" customWidth="1"/>
    <col min="16123" max="16123" width="24.28515625" style="2" customWidth="1"/>
    <col min="16124" max="16124" width="22.28515625" style="2" customWidth="1"/>
    <col min="16125" max="16384" width="11.42578125" style="2"/>
  </cols>
  <sheetData>
    <row r="1" spans="1:7" ht="12.75" x14ac:dyDescent="0.2">
      <c r="A1" s="1" t="s">
        <v>41</v>
      </c>
    </row>
    <row r="2" spans="1:7" ht="15" x14ac:dyDescent="0.25">
      <c r="B2" s="30" t="s">
        <v>42</v>
      </c>
      <c r="C2" s="30"/>
      <c r="D2" s="30"/>
      <c r="E2" s="30"/>
      <c r="F2" s="27"/>
    </row>
    <row r="3" spans="1:7" ht="12.75" x14ac:dyDescent="0.2">
      <c r="B3" s="31" t="s">
        <v>28</v>
      </c>
      <c r="C3" s="31"/>
      <c r="D3" s="31"/>
      <c r="E3" s="31"/>
      <c r="F3" s="4"/>
    </row>
    <row r="4" spans="1:7" x14ac:dyDescent="0.2">
      <c r="B4" s="6"/>
      <c r="C4" s="6"/>
      <c r="D4" s="6"/>
      <c r="E4" s="6"/>
      <c r="F4" s="2"/>
      <c r="G4" s="2"/>
    </row>
    <row r="5" spans="1:7" x14ac:dyDescent="0.2">
      <c r="B5" s="32" t="s">
        <v>29</v>
      </c>
      <c r="C5" s="32" t="s">
        <v>7</v>
      </c>
      <c r="D5" s="32" t="s">
        <v>8</v>
      </c>
      <c r="E5" s="7"/>
      <c r="F5" s="2"/>
      <c r="G5" s="2"/>
    </row>
    <row r="6" spans="1:7" ht="12.75" thickBot="1" x14ac:dyDescent="0.25">
      <c r="B6" s="33"/>
      <c r="C6" s="33"/>
      <c r="D6" s="33"/>
      <c r="F6" s="10"/>
      <c r="G6" s="2"/>
    </row>
    <row r="7" spans="1:7" x14ac:dyDescent="0.2">
      <c r="B7" s="12" t="s">
        <v>30</v>
      </c>
      <c r="C7" s="13">
        <v>281</v>
      </c>
      <c r="D7" s="13">
        <v>33933800</v>
      </c>
      <c r="E7" s="9"/>
      <c r="F7" s="14"/>
      <c r="G7" s="2"/>
    </row>
    <row r="8" spans="1:7" x14ac:dyDescent="0.2">
      <c r="B8" s="12" t="s">
        <v>31</v>
      </c>
      <c r="C8" s="13">
        <v>24</v>
      </c>
      <c r="D8" s="13">
        <v>2929920</v>
      </c>
      <c r="E8" s="9"/>
      <c r="F8" s="14"/>
      <c r="G8" s="2"/>
    </row>
    <row r="9" spans="1:7" x14ac:dyDescent="0.2">
      <c r="B9" s="12" t="s">
        <v>32</v>
      </c>
      <c r="C9" s="13">
        <v>131</v>
      </c>
      <c r="D9" s="13">
        <v>14751110</v>
      </c>
      <c r="E9" s="9"/>
      <c r="F9" s="14"/>
      <c r="G9" s="2"/>
    </row>
    <row r="10" spans="1:7" x14ac:dyDescent="0.2">
      <c r="B10" s="12" t="s">
        <v>33</v>
      </c>
      <c r="C10" s="13">
        <v>17</v>
      </c>
      <c r="D10" s="13">
        <v>2101520</v>
      </c>
      <c r="E10" s="9"/>
      <c r="F10" s="14"/>
      <c r="G10" s="2"/>
    </row>
    <row r="11" spans="1:7" x14ac:dyDescent="0.2">
      <c r="B11" s="12" t="s">
        <v>34</v>
      </c>
      <c r="C11" s="13">
        <v>131</v>
      </c>
      <c r="D11" s="13">
        <v>15638400</v>
      </c>
      <c r="E11" s="9"/>
      <c r="F11" s="14"/>
      <c r="G11" s="2"/>
    </row>
    <row r="12" spans="1:7" x14ac:dyDescent="0.2">
      <c r="B12" s="12" t="s">
        <v>35</v>
      </c>
      <c r="C12" s="13">
        <v>49</v>
      </c>
      <c r="D12" s="13">
        <v>4373080</v>
      </c>
      <c r="E12" s="9"/>
      <c r="F12" s="14"/>
      <c r="G12" s="2"/>
    </row>
    <row r="13" spans="1:7" x14ac:dyDescent="0.2">
      <c r="B13" s="12" t="s">
        <v>36</v>
      </c>
      <c r="C13" s="13">
        <v>337</v>
      </c>
      <c r="D13" s="13">
        <v>11431920</v>
      </c>
      <c r="E13" s="9"/>
      <c r="F13" s="14"/>
      <c r="G13" s="2"/>
    </row>
    <row r="14" spans="1:7" x14ac:dyDescent="0.2">
      <c r="B14" s="12" t="s">
        <v>37</v>
      </c>
      <c r="C14" s="13">
        <v>645</v>
      </c>
      <c r="D14" s="13">
        <v>75489040</v>
      </c>
      <c r="F14" s="14"/>
      <c r="G14" s="2"/>
    </row>
    <row r="15" spans="1:7" x14ac:dyDescent="0.2">
      <c r="B15" s="12" t="s">
        <v>38</v>
      </c>
      <c r="C15" s="13">
        <v>132</v>
      </c>
      <c r="D15" s="13">
        <v>9419580</v>
      </c>
      <c r="F15" s="14"/>
      <c r="G15" s="2"/>
    </row>
    <row r="16" spans="1:7" x14ac:dyDescent="0.2">
      <c r="B16" s="12" t="s">
        <v>39</v>
      </c>
      <c r="C16" s="13">
        <v>25</v>
      </c>
      <c r="D16" s="13">
        <v>2097160</v>
      </c>
      <c r="F16" s="14"/>
      <c r="G16" s="2"/>
    </row>
    <row r="17" spans="2:7" x14ac:dyDescent="0.2">
      <c r="B17" s="12" t="s">
        <v>40</v>
      </c>
      <c r="C17" s="13">
        <v>48</v>
      </c>
      <c r="D17" s="13">
        <v>4386160</v>
      </c>
      <c r="F17" s="14"/>
      <c r="G17" s="2"/>
    </row>
    <row r="18" spans="2:7" ht="12.75" thickBot="1" x14ac:dyDescent="0.25">
      <c r="B18" s="28" t="s">
        <v>5</v>
      </c>
      <c r="C18" s="17">
        <f>SUM(C7:C17)</f>
        <v>1820</v>
      </c>
      <c r="D18" s="17">
        <f>SUM(D7:D17)</f>
        <v>176551690</v>
      </c>
      <c r="F18" s="18"/>
      <c r="G18" s="2"/>
    </row>
    <row r="19" spans="2:7" x14ac:dyDescent="0.2">
      <c r="C19" s="20"/>
      <c r="D19" s="20"/>
      <c r="E19" s="9"/>
      <c r="F19" s="4"/>
      <c r="G19" s="2"/>
    </row>
    <row r="20" spans="2:7" x14ac:dyDescent="0.2">
      <c r="B20" s="21" t="s">
        <v>25</v>
      </c>
      <c r="C20" s="22"/>
      <c r="D20" s="22"/>
      <c r="E20" s="22"/>
      <c r="G20" s="2"/>
    </row>
    <row r="21" spans="2:7" x14ac:dyDescent="0.2">
      <c r="B21" s="2"/>
      <c r="G21" s="2"/>
    </row>
    <row r="22" spans="2:7" x14ac:dyDescent="0.2">
      <c r="B22" s="23"/>
    </row>
    <row r="23" spans="2:7" x14ac:dyDescent="0.2">
      <c r="B23" s="9"/>
      <c r="C23" s="9"/>
      <c r="D23" s="9"/>
      <c r="E23" s="24"/>
    </row>
  </sheetData>
  <mergeCells count="5">
    <mergeCell ref="B2:E2"/>
    <mergeCell ref="B3:E3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A.26.1</vt:lpstr>
      <vt:lpstr>A.26.2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Estudios</dc:creator>
  <cp:lastModifiedBy>Unidad de Estudios</cp:lastModifiedBy>
  <dcterms:created xsi:type="dcterms:W3CDTF">2017-06-29T14:05:23Z</dcterms:created>
  <dcterms:modified xsi:type="dcterms:W3CDTF">2017-06-29T18:33:56Z</dcterms:modified>
</cp:coreProperties>
</file>