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nce-my.sharepoint.com/personal/aquezada_sence_cl/Documents/Documentos/Anuario/Anuario 2023/"/>
    </mc:Choice>
  </mc:AlternateContent>
  <xr:revisionPtr revIDLastSave="76" documentId="13_ncr:1_{9323430F-5476-455D-8CA2-6EB5C7AE87F7}" xr6:coauthVersionLast="47" xr6:coauthVersionMax="47" xr10:uidLastSave="{D29A2020-CCA8-4CA3-8AC3-A3B7900C3D18}"/>
  <bookViews>
    <workbookView xWindow="-120" yWindow="-120" windowWidth="20730" windowHeight="11160" xr2:uid="{00000000-000D-0000-FFFF-FFFF00000000}"/>
  </bookViews>
  <sheets>
    <sheet name="C.9.1" sheetId="4" r:id="rId1"/>
    <sheet name="C.9.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5" l="1"/>
  <c r="F22" i="5"/>
  <c r="E22" i="5"/>
  <c r="D22" i="5"/>
  <c r="C22" i="5"/>
  <c r="H22" i="5"/>
  <c r="H23" i="5" s="1"/>
  <c r="G23" i="5" l="1"/>
  <c r="C23" i="5"/>
  <c r="D23" i="5"/>
  <c r="E23" i="5"/>
  <c r="F23" i="5"/>
</calcChain>
</file>

<file path=xl/sharedStrings.xml><?xml version="1.0" encoding="utf-8"?>
<sst xmlns="http://schemas.openxmlformats.org/spreadsheetml/2006/main" count="64" uniqueCount="41">
  <si>
    <t>C.9.1</t>
  </si>
  <si>
    <t>C.9.2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</si>
  <si>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</si>
  <si>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</si>
  <si>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</si>
  <si>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</si>
  <si>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</si>
  <si>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</si>
  <si>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</si>
  <si>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O´HIGGINS</t>
  </si>
  <si>
    <t>MAULE</t>
  </si>
  <si>
    <t>ÑUBLE</t>
  </si>
  <si>
    <t>BIOBÍO</t>
  </si>
  <si>
    <t>ARAUCANÍA</t>
  </si>
  <si>
    <t>LOS RÍOS</t>
  </si>
  <si>
    <t>LOS LAGOS</t>
  </si>
  <si>
    <t>AYSÉN</t>
  </si>
  <si>
    <t>MAGALLANES</t>
  </si>
  <si>
    <t>TOTAL</t>
  </si>
  <si>
    <t>TOTAL (2)</t>
  </si>
  <si>
    <t>PROGRAMA SUBSIDIO IFE LABORAL AÑO 2023</t>
  </si>
  <si>
    <t>PERSONAS BENEFICIARIAS A NIVEL REGIONAL SEGÚN SEXO Y MONTO DE INVERSIÓN PÚBLICA</t>
  </si>
  <si>
    <t>REGIÓN</t>
  </si>
  <si>
    <t>MUJERES</t>
  </si>
  <si>
    <t>HOMBRES</t>
  </si>
  <si>
    <t>TOTAL (1)</t>
  </si>
  <si>
    <t>EMPRESAS (2)</t>
  </si>
  <si>
    <t>MONTO TOTAL DE INVERSIÓN PÚBLICA (3)</t>
  </si>
  <si>
    <t>FUENTE: ELABORACIÓN PROPIA A PARTIR DE BASES DE DATOS ADMINISTRATIVAS CON CIERRE A DICIEMBRE DEL AÑO 2023.</t>
  </si>
  <si>
    <t/>
  </si>
  <si>
    <t>OBSERVACIONES:</t>
  </si>
  <si>
    <t xml:space="preserve">(3) CORRESPONDE AL PRESUPUESTO DEVENGADO AL 31 DE DICIEMBRE DEL AÑO 2023. </t>
  </si>
  <si>
    <t>(1) SE CONSIDERAN PERSONAS BENEFICIARIAS RUT ÚNICO, ES DECIR, SE CUENTA SOLO UNA VEZ A LAS PERSONAS QUE RECIBIERON AL MENOS UN PAGO EN 2023.</t>
  </si>
  <si>
    <t>(2) SE CONSIDERA SOLO LA PRIMERA EMPRESA POR LA CUAL POSTULA UNA PERSONA.</t>
  </si>
  <si>
    <t>PERSONAS BENEFICIARIAS A NIVEL REGIONAL SEGÚN GRUPOS PRIORITARIOS</t>
  </si>
  <si>
    <t>JÓVENES</t>
  </si>
  <si>
    <t>PERSONAS CON DISCAPACIDAD</t>
  </si>
  <si>
    <t>MAYORES DE 55</t>
  </si>
  <si>
    <t>PENSIONADOS POR INVALIDEZ</t>
  </si>
  <si>
    <t>(1) SE CONSIDERAN PERSONAS BENEFICIADAS RUT ÚNICO, ES DECIR, SE CUENTA SOLO UNA VEZ A LAS PERSONAS BENEFICIADAS QUE RECIBIERON AL MENOS UN PAGO EN 2023.</t>
  </si>
  <si>
    <t>(2) LAS PROPORCIONES NO SUMAN 100% YA QUE SE REPRESENTA SOLO A LOS GRUPOS PRIORITARIOS Y NO A LA TOTALIDAD DE PERSONAS BENEFICIADAS QUE RECIBIERON PAGO DEL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</si>
</sst>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\ _p_t_a_-;\-* #,##0\ _p_t_a_-;_-* &quot;-&quot;\ _p_t_a_-;_-@_-"/>
    <numFmt numFmtId="166" formatCode="_-* #,##0\ _P_t_s_-;\-* #,##0\ _P_t_s_-;_-* &quot;-&quot;\ _P_t_s_-;_-@_-"/>
    <numFmt numFmtId="167" formatCode="_-* #,##0.00\ _P_t_s_-;\-* #,##0.00\ _P_t_s_-;_-* &quot;-&quot;??\ _P_t_s_-;_-@_-"/>
    <numFmt numFmtId="168" formatCode="_-* #,##0.00\ _p_t_a_-;\-* #,##0.00\ _p_t_a_-;_-* &quot;-&quot;??\ _p_t_a_-;_-@_-"/>
    <numFmt numFmtId="169" formatCode="&quot;$&quot;\ #,##0"/>
    <numFmt numFmtId="170" formatCode="0.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2" borderId="1" applyNumberFormat="0" applyFont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2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justify" vertical="top" wrapText="1"/>
    </xf>
    <xf numFmtId="0" fontId="8" fillId="3" borderId="0" xfId="0" applyFont="1" applyFill="1" applyAlignment="1">
      <alignment horizontal="left" vertical="top"/>
    </xf>
    <xf numFmtId="0" fontId="3" fillId="3" borderId="0" xfId="0" applyFont="1" applyFill="1"/>
    <xf numFmtId="0" fontId="9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/>
    </xf>
    <xf numFmtId="0" fontId="3" fillId="0" borderId="0" xfId="23" applyNumberFormat="1" applyFont="1" applyFill="1" applyAlignment="1">
      <alignment horizontal="left"/>
    </xf>
    <xf numFmtId="3" fontId="10" fillId="0" borderId="0" xfId="23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3" fontId="8" fillId="3" borderId="2" xfId="23" applyNumberFormat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3" fontId="8" fillId="3" borderId="5" xfId="23" applyNumberFormat="1" applyFont="1" applyFill="1" applyBorder="1" applyAlignment="1">
      <alignment horizontal="right" vertical="center" wrapText="1"/>
    </xf>
    <xf numFmtId="170" fontId="8" fillId="3" borderId="4" xfId="25" applyNumberFormat="1" applyFont="1" applyFill="1" applyBorder="1" applyAlignment="1">
      <alignment horizontal="right" vertical="center" wrapText="1"/>
    </xf>
    <xf numFmtId="0" fontId="0" fillId="3" borderId="0" xfId="0" applyFill="1"/>
    <xf numFmtId="170" fontId="2" fillId="3" borderId="0" xfId="25" applyNumberFormat="1" applyFont="1" applyFill="1" applyAlignment="1">
      <alignment horizontal="center"/>
    </xf>
    <xf numFmtId="17" fontId="2" fillId="3" borderId="0" xfId="0" applyNumberFormat="1" applyFont="1" applyFill="1"/>
    <xf numFmtId="3" fontId="8" fillId="3" borderId="2" xfId="0" applyNumberFormat="1" applyFont="1" applyFill="1" applyBorder="1"/>
    <xf numFmtId="0" fontId="7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9" fontId="8" fillId="0" borderId="3" xfId="0" applyNumberFormat="1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6">
    <cellStyle name="Millares" xfId="23" builtinId="3"/>
    <cellStyle name="Millares [0] 2" xfId="1" xr:uid="{00000000-0005-0000-0000-000001000000}"/>
    <cellStyle name="Millares [0] 3" xfId="2" xr:uid="{00000000-0005-0000-0000-000002000000}"/>
    <cellStyle name="Millares 10" xfId="3" xr:uid="{00000000-0005-0000-0000-000003000000}"/>
    <cellStyle name="Millares 11" xfId="4" xr:uid="{00000000-0005-0000-0000-000004000000}"/>
    <cellStyle name="Millares 12" xfId="5" xr:uid="{00000000-0005-0000-0000-000005000000}"/>
    <cellStyle name="Millares 13" xfId="6" xr:uid="{00000000-0005-0000-0000-000006000000}"/>
    <cellStyle name="Millares 14" xfId="7" xr:uid="{00000000-0005-0000-0000-000007000000}"/>
    <cellStyle name="Millares 15" xfId="8" xr:uid="{00000000-0005-0000-0000-000008000000}"/>
    <cellStyle name="Millares 16" xfId="9" xr:uid="{00000000-0005-0000-0000-000009000000}"/>
    <cellStyle name="Millares 17" xfId="10" xr:uid="{00000000-0005-0000-0000-00000A000000}"/>
    <cellStyle name="Millares 2" xfId="11" xr:uid="{00000000-0005-0000-0000-00000B000000}"/>
    <cellStyle name="Millares 3" xfId="12" xr:uid="{00000000-0005-0000-0000-00000C000000}"/>
    <cellStyle name="Millares 4" xfId="13" xr:uid="{00000000-0005-0000-0000-00000D000000}"/>
    <cellStyle name="Millares 5" xfId="14" xr:uid="{00000000-0005-0000-0000-00000E000000}"/>
    <cellStyle name="Millares 6" xfId="15" xr:uid="{00000000-0005-0000-0000-00000F000000}"/>
    <cellStyle name="Millares 7" xfId="16" xr:uid="{00000000-0005-0000-0000-000010000000}"/>
    <cellStyle name="Millares 8" xfId="17" xr:uid="{00000000-0005-0000-0000-000011000000}"/>
    <cellStyle name="Millares 9" xfId="18" xr:uid="{00000000-0005-0000-0000-000012000000}"/>
    <cellStyle name="Normal" xfId="0" builtinId="0"/>
    <cellStyle name="Normal 2" xfId="19" xr:uid="{00000000-0005-0000-0000-000015000000}"/>
    <cellStyle name="Normal 3" xfId="20" xr:uid="{00000000-0005-0000-0000-000016000000}"/>
    <cellStyle name="Normal 4" xfId="24" xr:uid="{55272B64-DED9-44C1-AF4F-09228303C46E}"/>
    <cellStyle name="Notas 2" xfId="21" xr:uid="{00000000-0005-0000-0000-000017000000}"/>
    <cellStyle name="Porcentaje" xfId="25" builtinId="5"/>
    <cellStyle name="Porcentaje 2" xfId="22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/>
  </sheetViews>
  <sheetFormatPr baseColWidth="10" defaultRowHeight="12.75" x14ac:dyDescent="0.2"/>
  <cols>
    <col min="1" max="1" width="11.7109375" style="1" customWidth="1"/>
    <col min="2" max="2" width="27.42578125" style="3" customWidth="1"/>
    <col min="3" max="3" width="19.85546875" style="3" customWidth="1"/>
    <col min="4" max="4" width="19.5703125" style="3" customWidth="1"/>
    <col min="5" max="6" width="20.7109375" style="3" customWidth="1"/>
    <col min="7" max="241" width="11.42578125" style="1"/>
    <col min="242" max="242" width="18.140625" style="1" customWidth="1"/>
    <col min="243" max="243" width="24.28515625" style="1" customWidth="1"/>
    <col min="244" max="244" width="22.28515625" style="1" customWidth="1"/>
    <col min="245" max="497" width="11.42578125" style="1"/>
    <col min="498" max="498" width="18.140625" style="1" customWidth="1"/>
    <col min="499" max="499" width="24.28515625" style="1" customWidth="1"/>
    <col min="500" max="500" width="22.28515625" style="1" customWidth="1"/>
    <col min="501" max="753" width="11.42578125" style="1"/>
    <col min="754" max="754" width="18.140625" style="1" customWidth="1"/>
    <col min="755" max="755" width="24.28515625" style="1" customWidth="1"/>
    <col min="756" max="756" width="22.28515625" style="1" customWidth="1"/>
    <col min="757" max="1009" width="11.42578125" style="1"/>
    <col min="1010" max="1010" width="18.140625" style="1" customWidth="1"/>
    <col min="1011" max="1011" width="24.28515625" style="1" customWidth="1"/>
    <col min="1012" max="1012" width="22.28515625" style="1" customWidth="1"/>
    <col min="1013" max="1265" width="11.42578125" style="1"/>
    <col min="1266" max="1266" width="18.140625" style="1" customWidth="1"/>
    <col min="1267" max="1267" width="24.28515625" style="1" customWidth="1"/>
    <col min="1268" max="1268" width="22.28515625" style="1" customWidth="1"/>
    <col min="1269" max="1521" width="11.42578125" style="1"/>
    <col min="1522" max="1522" width="18.140625" style="1" customWidth="1"/>
    <col min="1523" max="1523" width="24.28515625" style="1" customWidth="1"/>
    <col min="1524" max="1524" width="22.28515625" style="1" customWidth="1"/>
    <col min="1525" max="1777" width="11.42578125" style="1"/>
    <col min="1778" max="1778" width="18.140625" style="1" customWidth="1"/>
    <col min="1779" max="1779" width="24.28515625" style="1" customWidth="1"/>
    <col min="1780" max="1780" width="22.28515625" style="1" customWidth="1"/>
    <col min="1781" max="2033" width="11.42578125" style="1"/>
    <col min="2034" max="2034" width="18.140625" style="1" customWidth="1"/>
    <col min="2035" max="2035" width="24.28515625" style="1" customWidth="1"/>
    <col min="2036" max="2036" width="22.28515625" style="1" customWidth="1"/>
    <col min="2037" max="2289" width="11.42578125" style="1"/>
    <col min="2290" max="2290" width="18.140625" style="1" customWidth="1"/>
    <col min="2291" max="2291" width="24.28515625" style="1" customWidth="1"/>
    <col min="2292" max="2292" width="22.28515625" style="1" customWidth="1"/>
    <col min="2293" max="2545" width="11.42578125" style="1"/>
    <col min="2546" max="2546" width="18.140625" style="1" customWidth="1"/>
    <col min="2547" max="2547" width="24.28515625" style="1" customWidth="1"/>
    <col min="2548" max="2548" width="22.28515625" style="1" customWidth="1"/>
    <col min="2549" max="2801" width="11.42578125" style="1"/>
    <col min="2802" max="2802" width="18.140625" style="1" customWidth="1"/>
    <col min="2803" max="2803" width="24.28515625" style="1" customWidth="1"/>
    <col min="2804" max="2804" width="22.28515625" style="1" customWidth="1"/>
    <col min="2805" max="3057" width="11.42578125" style="1"/>
    <col min="3058" max="3058" width="18.140625" style="1" customWidth="1"/>
    <col min="3059" max="3059" width="24.28515625" style="1" customWidth="1"/>
    <col min="3060" max="3060" width="22.28515625" style="1" customWidth="1"/>
    <col min="3061" max="3313" width="11.42578125" style="1"/>
    <col min="3314" max="3314" width="18.140625" style="1" customWidth="1"/>
    <col min="3315" max="3315" width="24.28515625" style="1" customWidth="1"/>
    <col min="3316" max="3316" width="22.28515625" style="1" customWidth="1"/>
    <col min="3317" max="3569" width="11.42578125" style="1"/>
    <col min="3570" max="3570" width="18.140625" style="1" customWidth="1"/>
    <col min="3571" max="3571" width="24.28515625" style="1" customWidth="1"/>
    <col min="3572" max="3572" width="22.28515625" style="1" customWidth="1"/>
    <col min="3573" max="3825" width="11.42578125" style="1"/>
    <col min="3826" max="3826" width="18.140625" style="1" customWidth="1"/>
    <col min="3827" max="3827" width="24.28515625" style="1" customWidth="1"/>
    <col min="3828" max="3828" width="22.28515625" style="1" customWidth="1"/>
    <col min="3829" max="4081" width="11.42578125" style="1"/>
    <col min="4082" max="4082" width="18.140625" style="1" customWidth="1"/>
    <col min="4083" max="4083" width="24.28515625" style="1" customWidth="1"/>
    <col min="4084" max="4084" width="22.28515625" style="1" customWidth="1"/>
    <col min="4085" max="4337" width="11.42578125" style="1"/>
    <col min="4338" max="4338" width="18.140625" style="1" customWidth="1"/>
    <col min="4339" max="4339" width="24.28515625" style="1" customWidth="1"/>
    <col min="4340" max="4340" width="22.28515625" style="1" customWidth="1"/>
    <col min="4341" max="4593" width="11.42578125" style="1"/>
    <col min="4594" max="4594" width="18.140625" style="1" customWidth="1"/>
    <col min="4595" max="4595" width="24.28515625" style="1" customWidth="1"/>
    <col min="4596" max="4596" width="22.28515625" style="1" customWidth="1"/>
    <col min="4597" max="4849" width="11.42578125" style="1"/>
    <col min="4850" max="4850" width="18.140625" style="1" customWidth="1"/>
    <col min="4851" max="4851" width="24.28515625" style="1" customWidth="1"/>
    <col min="4852" max="4852" width="22.28515625" style="1" customWidth="1"/>
    <col min="4853" max="5105" width="11.42578125" style="1"/>
    <col min="5106" max="5106" width="18.140625" style="1" customWidth="1"/>
    <col min="5107" max="5107" width="24.28515625" style="1" customWidth="1"/>
    <col min="5108" max="5108" width="22.28515625" style="1" customWidth="1"/>
    <col min="5109" max="5361" width="11.42578125" style="1"/>
    <col min="5362" max="5362" width="18.140625" style="1" customWidth="1"/>
    <col min="5363" max="5363" width="24.28515625" style="1" customWidth="1"/>
    <col min="5364" max="5364" width="22.28515625" style="1" customWidth="1"/>
    <col min="5365" max="5617" width="11.42578125" style="1"/>
    <col min="5618" max="5618" width="18.140625" style="1" customWidth="1"/>
    <col min="5619" max="5619" width="24.28515625" style="1" customWidth="1"/>
    <col min="5620" max="5620" width="22.28515625" style="1" customWidth="1"/>
    <col min="5621" max="5873" width="11.42578125" style="1"/>
    <col min="5874" max="5874" width="18.140625" style="1" customWidth="1"/>
    <col min="5875" max="5875" width="24.28515625" style="1" customWidth="1"/>
    <col min="5876" max="5876" width="22.28515625" style="1" customWidth="1"/>
    <col min="5877" max="6129" width="11.42578125" style="1"/>
    <col min="6130" max="6130" width="18.140625" style="1" customWidth="1"/>
    <col min="6131" max="6131" width="24.28515625" style="1" customWidth="1"/>
    <col min="6132" max="6132" width="22.28515625" style="1" customWidth="1"/>
    <col min="6133" max="6385" width="11.42578125" style="1"/>
    <col min="6386" max="6386" width="18.140625" style="1" customWidth="1"/>
    <col min="6387" max="6387" width="24.28515625" style="1" customWidth="1"/>
    <col min="6388" max="6388" width="22.28515625" style="1" customWidth="1"/>
    <col min="6389" max="6641" width="11.42578125" style="1"/>
    <col min="6642" max="6642" width="18.140625" style="1" customWidth="1"/>
    <col min="6643" max="6643" width="24.28515625" style="1" customWidth="1"/>
    <col min="6644" max="6644" width="22.28515625" style="1" customWidth="1"/>
    <col min="6645" max="6897" width="11.42578125" style="1"/>
    <col min="6898" max="6898" width="18.140625" style="1" customWidth="1"/>
    <col min="6899" max="6899" width="24.28515625" style="1" customWidth="1"/>
    <col min="6900" max="6900" width="22.28515625" style="1" customWidth="1"/>
    <col min="6901" max="7153" width="11.42578125" style="1"/>
    <col min="7154" max="7154" width="18.140625" style="1" customWidth="1"/>
    <col min="7155" max="7155" width="24.28515625" style="1" customWidth="1"/>
    <col min="7156" max="7156" width="22.28515625" style="1" customWidth="1"/>
    <col min="7157" max="7409" width="11.42578125" style="1"/>
    <col min="7410" max="7410" width="18.140625" style="1" customWidth="1"/>
    <col min="7411" max="7411" width="24.28515625" style="1" customWidth="1"/>
    <col min="7412" max="7412" width="22.28515625" style="1" customWidth="1"/>
    <col min="7413" max="7665" width="11.42578125" style="1"/>
    <col min="7666" max="7666" width="18.140625" style="1" customWidth="1"/>
    <col min="7667" max="7667" width="24.28515625" style="1" customWidth="1"/>
    <col min="7668" max="7668" width="22.28515625" style="1" customWidth="1"/>
    <col min="7669" max="7921" width="11.42578125" style="1"/>
    <col min="7922" max="7922" width="18.140625" style="1" customWidth="1"/>
    <col min="7923" max="7923" width="24.28515625" style="1" customWidth="1"/>
    <col min="7924" max="7924" width="22.28515625" style="1" customWidth="1"/>
    <col min="7925" max="8177" width="11.42578125" style="1"/>
    <col min="8178" max="8178" width="18.140625" style="1" customWidth="1"/>
    <col min="8179" max="8179" width="24.28515625" style="1" customWidth="1"/>
    <col min="8180" max="8180" width="22.28515625" style="1" customWidth="1"/>
    <col min="8181" max="8433" width="11.42578125" style="1"/>
    <col min="8434" max="8434" width="18.140625" style="1" customWidth="1"/>
    <col min="8435" max="8435" width="24.28515625" style="1" customWidth="1"/>
    <col min="8436" max="8436" width="22.28515625" style="1" customWidth="1"/>
    <col min="8437" max="8689" width="11.42578125" style="1"/>
    <col min="8690" max="8690" width="18.140625" style="1" customWidth="1"/>
    <col min="8691" max="8691" width="24.28515625" style="1" customWidth="1"/>
    <col min="8692" max="8692" width="22.28515625" style="1" customWidth="1"/>
    <col min="8693" max="8945" width="11.42578125" style="1"/>
    <col min="8946" max="8946" width="18.140625" style="1" customWidth="1"/>
    <col min="8947" max="8947" width="24.28515625" style="1" customWidth="1"/>
    <col min="8948" max="8948" width="22.28515625" style="1" customWidth="1"/>
    <col min="8949" max="9201" width="11.42578125" style="1"/>
    <col min="9202" max="9202" width="18.140625" style="1" customWidth="1"/>
    <col min="9203" max="9203" width="24.28515625" style="1" customWidth="1"/>
    <col min="9204" max="9204" width="22.28515625" style="1" customWidth="1"/>
    <col min="9205" max="9457" width="11.42578125" style="1"/>
    <col min="9458" max="9458" width="18.140625" style="1" customWidth="1"/>
    <col min="9459" max="9459" width="24.28515625" style="1" customWidth="1"/>
    <col min="9460" max="9460" width="22.28515625" style="1" customWidth="1"/>
    <col min="9461" max="9713" width="11.42578125" style="1"/>
    <col min="9714" max="9714" width="18.140625" style="1" customWidth="1"/>
    <col min="9715" max="9715" width="24.28515625" style="1" customWidth="1"/>
    <col min="9716" max="9716" width="22.28515625" style="1" customWidth="1"/>
    <col min="9717" max="9969" width="11.42578125" style="1"/>
    <col min="9970" max="9970" width="18.140625" style="1" customWidth="1"/>
    <col min="9971" max="9971" width="24.28515625" style="1" customWidth="1"/>
    <col min="9972" max="9972" width="22.28515625" style="1" customWidth="1"/>
    <col min="9973" max="10225" width="11.42578125" style="1"/>
    <col min="10226" max="10226" width="18.140625" style="1" customWidth="1"/>
    <col min="10227" max="10227" width="24.28515625" style="1" customWidth="1"/>
    <col min="10228" max="10228" width="22.28515625" style="1" customWidth="1"/>
    <col min="10229" max="10481" width="11.42578125" style="1"/>
    <col min="10482" max="10482" width="18.140625" style="1" customWidth="1"/>
    <col min="10483" max="10483" width="24.28515625" style="1" customWidth="1"/>
    <col min="10484" max="10484" width="22.28515625" style="1" customWidth="1"/>
    <col min="10485" max="10737" width="11.42578125" style="1"/>
    <col min="10738" max="10738" width="18.140625" style="1" customWidth="1"/>
    <col min="10739" max="10739" width="24.28515625" style="1" customWidth="1"/>
    <col min="10740" max="10740" width="22.28515625" style="1" customWidth="1"/>
    <col min="10741" max="10993" width="11.42578125" style="1"/>
    <col min="10994" max="10994" width="18.140625" style="1" customWidth="1"/>
    <col min="10995" max="10995" width="24.28515625" style="1" customWidth="1"/>
    <col min="10996" max="10996" width="22.28515625" style="1" customWidth="1"/>
    <col min="10997" max="11249" width="11.42578125" style="1"/>
    <col min="11250" max="11250" width="18.140625" style="1" customWidth="1"/>
    <col min="11251" max="11251" width="24.28515625" style="1" customWidth="1"/>
    <col min="11252" max="11252" width="22.28515625" style="1" customWidth="1"/>
    <col min="11253" max="11505" width="11.42578125" style="1"/>
    <col min="11506" max="11506" width="18.140625" style="1" customWidth="1"/>
    <col min="11507" max="11507" width="24.28515625" style="1" customWidth="1"/>
    <col min="11508" max="11508" width="22.28515625" style="1" customWidth="1"/>
    <col min="11509" max="11761" width="11.42578125" style="1"/>
    <col min="11762" max="11762" width="18.140625" style="1" customWidth="1"/>
    <col min="11763" max="11763" width="24.28515625" style="1" customWidth="1"/>
    <col min="11764" max="11764" width="22.28515625" style="1" customWidth="1"/>
    <col min="11765" max="12017" width="11.42578125" style="1"/>
    <col min="12018" max="12018" width="18.140625" style="1" customWidth="1"/>
    <col min="12019" max="12019" width="24.28515625" style="1" customWidth="1"/>
    <col min="12020" max="12020" width="22.28515625" style="1" customWidth="1"/>
    <col min="12021" max="12273" width="11.42578125" style="1"/>
    <col min="12274" max="12274" width="18.140625" style="1" customWidth="1"/>
    <col min="12275" max="12275" width="24.28515625" style="1" customWidth="1"/>
    <col min="12276" max="12276" width="22.28515625" style="1" customWidth="1"/>
    <col min="12277" max="12529" width="11.42578125" style="1"/>
    <col min="12530" max="12530" width="18.140625" style="1" customWidth="1"/>
    <col min="12531" max="12531" width="24.28515625" style="1" customWidth="1"/>
    <col min="12532" max="12532" width="22.28515625" style="1" customWidth="1"/>
    <col min="12533" max="12785" width="11.42578125" style="1"/>
    <col min="12786" max="12786" width="18.140625" style="1" customWidth="1"/>
    <col min="12787" max="12787" width="24.28515625" style="1" customWidth="1"/>
    <col min="12788" max="12788" width="22.28515625" style="1" customWidth="1"/>
    <col min="12789" max="13041" width="11.42578125" style="1"/>
    <col min="13042" max="13042" width="18.140625" style="1" customWidth="1"/>
    <col min="13043" max="13043" width="24.28515625" style="1" customWidth="1"/>
    <col min="13044" max="13044" width="22.28515625" style="1" customWidth="1"/>
    <col min="13045" max="13297" width="11.42578125" style="1"/>
    <col min="13298" max="13298" width="18.140625" style="1" customWidth="1"/>
    <col min="13299" max="13299" width="24.28515625" style="1" customWidth="1"/>
    <col min="13300" max="13300" width="22.28515625" style="1" customWidth="1"/>
    <col min="13301" max="13553" width="11.42578125" style="1"/>
    <col min="13554" max="13554" width="18.140625" style="1" customWidth="1"/>
    <col min="13555" max="13555" width="24.28515625" style="1" customWidth="1"/>
    <col min="13556" max="13556" width="22.28515625" style="1" customWidth="1"/>
    <col min="13557" max="13809" width="11.42578125" style="1"/>
    <col min="13810" max="13810" width="18.140625" style="1" customWidth="1"/>
    <col min="13811" max="13811" width="24.28515625" style="1" customWidth="1"/>
    <col min="13812" max="13812" width="22.28515625" style="1" customWidth="1"/>
    <col min="13813" max="14065" width="11.42578125" style="1"/>
    <col min="14066" max="14066" width="18.140625" style="1" customWidth="1"/>
    <col min="14067" max="14067" width="24.28515625" style="1" customWidth="1"/>
    <col min="14068" max="14068" width="22.28515625" style="1" customWidth="1"/>
    <col min="14069" max="14321" width="11.42578125" style="1"/>
    <col min="14322" max="14322" width="18.140625" style="1" customWidth="1"/>
    <col min="14323" max="14323" width="24.28515625" style="1" customWidth="1"/>
    <col min="14324" max="14324" width="22.28515625" style="1" customWidth="1"/>
    <col min="14325" max="14577" width="11.42578125" style="1"/>
    <col min="14578" max="14578" width="18.140625" style="1" customWidth="1"/>
    <col min="14579" max="14579" width="24.28515625" style="1" customWidth="1"/>
    <col min="14580" max="14580" width="22.28515625" style="1" customWidth="1"/>
    <col min="14581" max="14833" width="11.42578125" style="1"/>
    <col min="14834" max="14834" width="18.140625" style="1" customWidth="1"/>
    <col min="14835" max="14835" width="24.28515625" style="1" customWidth="1"/>
    <col min="14836" max="14836" width="22.28515625" style="1" customWidth="1"/>
    <col min="14837" max="15089" width="11.42578125" style="1"/>
    <col min="15090" max="15090" width="18.140625" style="1" customWidth="1"/>
    <col min="15091" max="15091" width="24.28515625" style="1" customWidth="1"/>
    <col min="15092" max="15092" width="22.28515625" style="1" customWidth="1"/>
    <col min="15093" max="15345" width="11.42578125" style="1"/>
    <col min="15346" max="15346" width="18.140625" style="1" customWidth="1"/>
    <col min="15347" max="15347" width="24.28515625" style="1" customWidth="1"/>
    <col min="15348" max="15348" width="22.28515625" style="1" customWidth="1"/>
    <col min="15349" max="15601" width="11.42578125" style="1"/>
    <col min="15602" max="15602" width="18.140625" style="1" customWidth="1"/>
    <col min="15603" max="15603" width="24.28515625" style="1" customWidth="1"/>
    <col min="15604" max="15604" width="22.28515625" style="1" customWidth="1"/>
    <col min="15605" max="15857" width="11.42578125" style="1"/>
    <col min="15858" max="15858" width="18.140625" style="1" customWidth="1"/>
    <col min="15859" max="15859" width="24.28515625" style="1" customWidth="1"/>
    <col min="15860" max="15860" width="22.28515625" style="1" customWidth="1"/>
    <col min="15861" max="16113" width="11.42578125" style="1"/>
    <col min="16114" max="16114" width="18.140625" style="1" customWidth="1"/>
    <col min="16115" max="16115" width="24.28515625" style="1" customWidth="1"/>
    <col min="16116" max="16116" width="22.28515625" style="1" customWidth="1"/>
    <col min="16117" max="16384" width="11.42578125" style="1"/>
  </cols>
  <sheetData>
    <row r="1" spans="1:6" ht="13.5" customHeight="1" x14ac:dyDescent="0.25">
      <c r="A1" s="2" t="s">
        <v>0</v>
      </c>
      <c r="F1"/>
    </row>
    <row r="2" spans="1:6" ht="15" x14ac:dyDescent="0.25">
      <c r="B2" s="27" t="s">
        <v>20</v>
      </c>
      <c r="C2" s="27"/>
      <c r="D2" s="27"/>
      <c r="E2" s="27"/>
      <c r="F2" s="27"/>
    </row>
    <row r="3" spans="1:6" x14ac:dyDescent="0.2">
      <c r="B3" s="28" t="s">
        <v>21</v>
      </c>
      <c r="C3" s="28"/>
      <c r="D3" s="28"/>
      <c r="E3" s="28"/>
      <c r="F3" s="28"/>
    </row>
    <row r="4" spans="1:6" x14ac:dyDescent="0.2">
      <c r="B4" s="1"/>
      <c r="C4" s="1"/>
      <c r="D4" s="1"/>
      <c r="E4" s="1"/>
      <c r="F4" s="1"/>
    </row>
    <row r="5" spans="1:6" ht="30" customHeight="1" thickBot="1" x14ac:dyDescent="0.25">
      <c r="B5" s="18" t="s">
        <v>22</v>
      </c>
      <c r="C5" s="14" t="s">
        <v>23</v>
      </c>
      <c r="D5" s="14" t="s">
        <v>24</v>
      </c>
      <c r="E5" s="15" t="s">
        <v>25</v>
      </c>
      <c r="F5" s="14" t="s">
        <v>26</v>
      </c>
    </row>
    <row r="6" spans="1:6" x14ac:dyDescent="0.2">
      <c r="B6" s="16" t="s">
        <v>2</v>
      </c>
      <c r="C6" s="13">
        <v>2508</v>
      </c>
      <c r="D6" s="13">
        <v>3091</v>
      </c>
      <c r="E6" s="13">
        <v>5599</v>
      </c>
      <c r="F6" s="13">
        <v>3730</v>
      </c>
    </row>
    <row r="7" spans="1:6" x14ac:dyDescent="0.2">
      <c r="B7" s="16" t="s">
        <v>3</v>
      </c>
      <c r="C7" s="13">
        <v>3785</v>
      </c>
      <c r="D7" s="13">
        <v>4436</v>
      </c>
      <c r="E7" s="13">
        <v>8221</v>
      </c>
      <c r="F7" s="13">
        <v>6164</v>
      </c>
    </row>
    <row r="8" spans="1:6" x14ac:dyDescent="0.2">
      <c r="B8" s="16" t="s">
        <v>4</v>
      </c>
      <c r="C8" s="13">
        <v>8539</v>
      </c>
      <c r="D8" s="13">
        <v>7509</v>
      </c>
      <c r="E8" s="13">
        <v>16048</v>
      </c>
      <c r="F8" s="13">
        <v>3176</v>
      </c>
    </row>
    <row r="9" spans="1:6" x14ac:dyDescent="0.2">
      <c r="B9" s="16" t="s">
        <v>5</v>
      </c>
      <c r="C9" s="13">
        <v>3396</v>
      </c>
      <c r="D9" s="13">
        <v>3793</v>
      </c>
      <c r="E9" s="13">
        <v>7189</v>
      </c>
      <c r="F9" s="13">
        <v>7767</v>
      </c>
    </row>
    <row r="10" spans="1:6" x14ac:dyDescent="0.2">
      <c r="B10" s="16" t="s">
        <v>6</v>
      </c>
      <c r="C10" s="13">
        <v>8723</v>
      </c>
      <c r="D10" s="13">
        <v>10148</v>
      </c>
      <c r="E10" s="13">
        <v>18871</v>
      </c>
      <c r="F10" s="13">
        <v>19490</v>
      </c>
    </row>
    <row r="11" spans="1:6" x14ac:dyDescent="0.2">
      <c r="B11" s="16" t="s">
        <v>7</v>
      </c>
      <c r="C11" s="13">
        <v>22015</v>
      </c>
      <c r="D11" s="13">
        <v>23869</v>
      </c>
      <c r="E11" s="13">
        <v>45884</v>
      </c>
      <c r="F11" s="13">
        <v>10944</v>
      </c>
    </row>
    <row r="12" spans="1:6" x14ac:dyDescent="0.2">
      <c r="B12" s="16" t="s">
        <v>8</v>
      </c>
      <c r="C12" s="13">
        <v>88036</v>
      </c>
      <c r="D12" s="13">
        <v>97052</v>
      </c>
      <c r="E12" s="13">
        <v>185088</v>
      </c>
      <c r="F12" s="13">
        <v>12266</v>
      </c>
    </row>
    <row r="13" spans="1:6" x14ac:dyDescent="0.2">
      <c r="B13" s="16" t="s">
        <v>9</v>
      </c>
      <c r="C13" s="13">
        <v>15136</v>
      </c>
      <c r="D13" s="13">
        <v>13818</v>
      </c>
      <c r="E13" s="13">
        <v>28954</v>
      </c>
      <c r="F13" s="13">
        <v>15273</v>
      </c>
    </row>
    <row r="14" spans="1:6" x14ac:dyDescent="0.2">
      <c r="B14" s="16" t="s">
        <v>10</v>
      </c>
      <c r="C14" s="13">
        <v>16529</v>
      </c>
      <c r="D14" s="13">
        <v>16448</v>
      </c>
      <c r="E14" s="13">
        <v>32977</v>
      </c>
      <c r="F14" s="13">
        <v>10813</v>
      </c>
    </row>
    <row r="15" spans="1:6" x14ac:dyDescent="0.2">
      <c r="B15" s="16" t="s">
        <v>11</v>
      </c>
      <c r="C15" s="13">
        <v>7342</v>
      </c>
      <c r="D15" s="13">
        <v>7384</v>
      </c>
      <c r="E15" s="13">
        <v>14726</v>
      </c>
      <c r="F15" s="13">
        <v>9548</v>
      </c>
    </row>
    <row r="16" spans="1:6" x14ac:dyDescent="0.2">
      <c r="B16" s="16" t="s">
        <v>12</v>
      </c>
      <c r="C16" s="13">
        <v>17877</v>
      </c>
      <c r="D16" s="13">
        <v>22395</v>
      </c>
      <c r="E16" s="13">
        <v>40272</v>
      </c>
      <c r="F16" s="13">
        <v>1316</v>
      </c>
    </row>
    <row r="17" spans="2:6" x14ac:dyDescent="0.2">
      <c r="B17" s="16" t="s">
        <v>13</v>
      </c>
      <c r="C17" s="13">
        <v>13467</v>
      </c>
      <c r="D17" s="13">
        <v>15235</v>
      </c>
      <c r="E17" s="13">
        <v>28702</v>
      </c>
      <c r="F17" s="13">
        <v>2045</v>
      </c>
    </row>
    <row r="18" spans="2:6" x14ac:dyDescent="0.2">
      <c r="B18" s="16" t="s">
        <v>14</v>
      </c>
      <c r="C18" s="13">
        <v>5399</v>
      </c>
      <c r="D18" s="13">
        <v>5635</v>
      </c>
      <c r="E18" s="13">
        <v>11034</v>
      </c>
      <c r="F18" s="13">
        <v>62149</v>
      </c>
    </row>
    <row r="19" spans="2:6" x14ac:dyDescent="0.2">
      <c r="B19" s="16" t="s">
        <v>15</v>
      </c>
      <c r="C19" s="13">
        <v>12276</v>
      </c>
      <c r="D19" s="13">
        <v>12204</v>
      </c>
      <c r="E19" s="13">
        <v>24480</v>
      </c>
      <c r="F19" s="13">
        <v>5109</v>
      </c>
    </row>
    <row r="20" spans="2:6" x14ac:dyDescent="0.2">
      <c r="B20" s="16" t="s">
        <v>16</v>
      </c>
      <c r="C20" s="13">
        <v>1374</v>
      </c>
      <c r="D20" s="13">
        <v>1096</v>
      </c>
      <c r="E20" s="13">
        <v>2470</v>
      </c>
      <c r="F20" s="13">
        <v>2383</v>
      </c>
    </row>
    <row r="21" spans="2:6" ht="14.25" customHeight="1" x14ac:dyDescent="0.2">
      <c r="B21" s="16" t="s">
        <v>17</v>
      </c>
      <c r="C21" s="13">
        <v>2152</v>
      </c>
      <c r="D21" s="13">
        <v>1988</v>
      </c>
      <c r="E21" s="13">
        <v>4140</v>
      </c>
      <c r="F21" s="13">
        <v>5966</v>
      </c>
    </row>
    <row r="22" spans="2:6" ht="13.5" thickBot="1" x14ac:dyDescent="0.25">
      <c r="B22" s="19" t="s">
        <v>18</v>
      </c>
      <c r="C22" s="17">
        <v>228554</v>
      </c>
      <c r="D22" s="17">
        <v>246101</v>
      </c>
      <c r="E22" s="17">
        <v>474655</v>
      </c>
      <c r="F22" s="17">
        <v>178139</v>
      </c>
    </row>
    <row r="23" spans="2:6" ht="13.5" thickBot="1" x14ac:dyDescent="0.25">
      <c r="B23" s="26" t="s">
        <v>27</v>
      </c>
      <c r="C23" s="26"/>
      <c r="D23" s="29">
        <v>174669300942</v>
      </c>
      <c r="E23" s="29"/>
      <c r="F23" s="29"/>
    </row>
    <row r="24" spans="2:6" x14ac:dyDescent="0.2">
      <c r="B24" s="1"/>
      <c r="C24" s="4"/>
      <c r="D24" s="4"/>
      <c r="E24" s="4"/>
    </row>
    <row r="25" spans="2:6" ht="15" x14ac:dyDescent="0.25">
      <c r="B25" s="8" t="s">
        <v>28</v>
      </c>
      <c r="C25" s="5"/>
      <c r="D25" s="5"/>
      <c r="E25" s="5"/>
      <c r="F25" s="23"/>
    </row>
    <row r="26" spans="2:6" ht="15" x14ac:dyDescent="0.25">
      <c r="B26" s="9" t="s">
        <v>29</v>
      </c>
      <c r="F26" s="23"/>
    </row>
    <row r="27" spans="2:6" ht="15" x14ac:dyDescent="0.25">
      <c r="B27" s="10" t="s">
        <v>30</v>
      </c>
      <c r="F27" s="23"/>
    </row>
    <row r="28" spans="2:6" ht="12.75" customHeight="1" x14ac:dyDescent="0.25">
      <c r="B28" s="11" t="s">
        <v>32</v>
      </c>
      <c r="C28" s="6"/>
      <c r="D28" s="6"/>
      <c r="E28" s="7"/>
      <c r="F28" s="23"/>
    </row>
    <row r="29" spans="2:6" ht="12.75" customHeight="1" x14ac:dyDescent="0.25">
      <c r="B29" s="11" t="s">
        <v>33</v>
      </c>
      <c r="C29" s="6"/>
      <c r="D29" s="6"/>
      <c r="E29" s="7"/>
      <c r="F29" s="23"/>
    </row>
    <row r="30" spans="2:6" ht="12.75" customHeight="1" x14ac:dyDescent="0.25">
      <c r="B30" s="12" t="s">
        <v>31</v>
      </c>
      <c r="F30" s="23"/>
    </row>
  </sheetData>
  <mergeCells count="3">
    <mergeCell ref="B2:F2"/>
    <mergeCell ref="B3:F3"/>
    <mergeCell ref="D23:F23"/>
  </mergeCells>
  <pageMargins left="0.7" right="0.7" top="0.75" bottom="0.75" header="0.3" footer="0.3"/>
  <pageSetup paperSize="14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8CB3-7095-49D2-AE45-24141AE92610}">
  <dimension ref="A1:N29"/>
  <sheetViews>
    <sheetView zoomScaleNormal="100" workbookViewId="0"/>
  </sheetViews>
  <sheetFormatPr baseColWidth="10" defaultRowHeight="12.75" x14ac:dyDescent="0.2"/>
  <cols>
    <col min="1" max="1" width="11.7109375" style="1" customWidth="1"/>
    <col min="2" max="2" width="20.5703125" style="3" customWidth="1"/>
    <col min="3" max="4" width="19.85546875" style="3" customWidth="1"/>
    <col min="5" max="7" width="13.7109375" style="3" customWidth="1"/>
    <col min="8" max="8" width="17.5703125" style="3" customWidth="1"/>
    <col min="9" max="243" width="11.42578125" style="1"/>
    <col min="244" max="244" width="18.140625" style="1" customWidth="1"/>
    <col min="245" max="245" width="24.28515625" style="1" customWidth="1"/>
    <col min="246" max="246" width="22.28515625" style="1" customWidth="1"/>
    <col min="247" max="499" width="11.42578125" style="1"/>
    <col min="500" max="500" width="18.140625" style="1" customWidth="1"/>
    <col min="501" max="501" width="24.28515625" style="1" customWidth="1"/>
    <col min="502" max="502" width="22.28515625" style="1" customWidth="1"/>
    <col min="503" max="755" width="11.42578125" style="1"/>
    <col min="756" max="756" width="18.140625" style="1" customWidth="1"/>
    <col min="757" max="757" width="24.28515625" style="1" customWidth="1"/>
    <col min="758" max="758" width="22.28515625" style="1" customWidth="1"/>
    <col min="759" max="1011" width="11.42578125" style="1"/>
    <col min="1012" max="1012" width="18.140625" style="1" customWidth="1"/>
    <col min="1013" max="1013" width="24.28515625" style="1" customWidth="1"/>
    <col min="1014" max="1014" width="22.28515625" style="1" customWidth="1"/>
    <col min="1015" max="1267" width="11.42578125" style="1"/>
    <col min="1268" max="1268" width="18.140625" style="1" customWidth="1"/>
    <col min="1269" max="1269" width="24.28515625" style="1" customWidth="1"/>
    <col min="1270" max="1270" width="22.28515625" style="1" customWidth="1"/>
    <col min="1271" max="1523" width="11.42578125" style="1"/>
    <col min="1524" max="1524" width="18.140625" style="1" customWidth="1"/>
    <col min="1525" max="1525" width="24.28515625" style="1" customWidth="1"/>
    <col min="1526" max="1526" width="22.28515625" style="1" customWidth="1"/>
    <col min="1527" max="1779" width="11.42578125" style="1"/>
    <col min="1780" max="1780" width="18.140625" style="1" customWidth="1"/>
    <col min="1781" max="1781" width="24.28515625" style="1" customWidth="1"/>
    <col min="1782" max="1782" width="22.28515625" style="1" customWidth="1"/>
    <col min="1783" max="2035" width="11.42578125" style="1"/>
    <col min="2036" max="2036" width="18.140625" style="1" customWidth="1"/>
    <col min="2037" max="2037" width="24.28515625" style="1" customWidth="1"/>
    <col min="2038" max="2038" width="22.28515625" style="1" customWidth="1"/>
    <col min="2039" max="2291" width="11.42578125" style="1"/>
    <col min="2292" max="2292" width="18.140625" style="1" customWidth="1"/>
    <col min="2293" max="2293" width="24.28515625" style="1" customWidth="1"/>
    <col min="2294" max="2294" width="22.28515625" style="1" customWidth="1"/>
    <col min="2295" max="2547" width="11.42578125" style="1"/>
    <col min="2548" max="2548" width="18.140625" style="1" customWidth="1"/>
    <col min="2549" max="2549" width="24.28515625" style="1" customWidth="1"/>
    <col min="2550" max="2550" width="22.28515625" style="1" customWidth="1"/>
    <col min="2551" max="2803" width="11.42578125" style="1"/>
    <col min="2804" max="2804" width="18.140625" style="1" customWidth="1"/>
    <col min="2805" max="2805" width="24.28515625" style="1" customWidth="1"/>
    <col min="2806" max="2806" width="22.28515625" style="1" customWidth="1"/>
    <col min="2807" max="3059" width="11.42578125" style="1"/>
    <col min="3060" max="3060" width="18.140625" style="1" customWidth="1"/>
    <col min="3061" max="3061" width="24.28515625" style="1" customWidth="1"/>
    <col min="3062" max="3062" width="22.28515625" style="1" customWidth="1"/>
    <col min="3063" max="3315" width="11.42578125" style="1"/>
    <col min="3316" max="3316" width="18.140625" style="1" customWidth="1"/>
    <col min="3317" max="3317" width="24.28515625" style="1" customWidth="1"/>
    <col min="3318" max="3318" width="22.28515625" style="1" customWidth="1"/>
    <col min="3319" max="3571" width="11.42578125" style="1"/>
    <col min="3572" max="3572" width="18.140625" style="1" customWidth="1"/>
    <col min="3573" max="3573" width="24.28515625" style="1" customWidth="1"/>
    <col min="3574" max="3574" width="22.28515625" style="1" customWidth="1"/>
    <col min="3575" max="3827" width="11.42578125" style="1"/>
    <col min="3828" max="3828" width="18.140625" style="1" customWidth="1"/>
    <col min="3829" max="3829" width="24.28515625" style="1" customWidth="1"/>
    <col min="3830" max="3830" width="22.28515625" style="1" customWidth="1"/>
    <col min="3831" max="4083" width="11.42578125" style="1"/>
    <col min="4084" max="4084" width="18.140625" style="1" customWidth="1"/>
    <col min="4085" max="4085" width="24.28515625" style="1" customWidth="1"/>
    <col min="4086" max="4086" width="22.28515625" style="1" customWidth="1"/>
    <col min="4087" max="4339" width="11.42578125" style="1"/>
    <col min="4340" max="4340" width="18.140625" style="1" customWidth="1"/>
    <col min="4341" max="4341" width="24.28515625" style="1" customWidth="1"/>
    <col min="4342" max="4342" width="22.28515625" style="1" customWidth="1"/>
    <col min="4343" max="4595" width="11.42578125" style="1"/>
    <col min="4596" max="4596" width="18.140625" style="1" customWidth="1"/>
    <col min="4597" max="4597" width="24.28515625" style="1" customWidth="1"/>
    <col min="4598" max="4598" width="22.28515625" style="1" customWidth="1"/>
    <col min="4599" max="4851" width="11.42578125" style="1"/>
    <col min="4852" max="4852" width="18.140625" style="1" customWidth="1"/>
    <col min="4853" max="4853" width="24.28515625" style="1" customWidth="1"/>
    <col min="4854" max="4854" width="22.28515625" style="1" customWidth="1"/>
    <col min="4855" max="5107" width="11.42578125" style="1"/>
    <col min="5108" max="5108" width="18.140625" style="1" customWidth="1"/>
    <col min="5109" max="5109" width="24.28515625" style="1" customWidth="1"/>
    <col min="5110" max="5110" width="22.28515625" style="1" customWidth="1"/>
    <col min="5111" max="5363" width="11.42578125" style="1"/>
    <col min="5364" max="5364" width="18.140625" style="1" customWidth="1"/>
    <col min="5365" max="5365" width="24.28515625" style="1" customWidth="1"/>
    <col min="5366" max="5366" width="22.28515625" style="1" customWidth="1"/>
    <col min="5367" max="5619" width="11.42578125" style="1"/>
    <col min="5620" max="5620" width="18.140625" style="1" customWidth="1"/>
    <col min="5621" max="5621" width="24.28515625" style="1" customWidth="1"/>
    <col min="5622" max="5622" width="22.28515625" style="1" customWidth="1"/>
    <col min="5623" max="5875" width="11.42578125" style="1"/>
    <col min="5876" max="5876" width="18.140625" style="1" customWidth="1"/>
    <col min="5877" max="5877" width="24.28515625" style="1" customWidth="1"/>
    <col min="5878" max="5878" width="22.28515625" style="1" customWidth="1"/>
    <col min="5879" max="6131" width="11.42578125" style="1"/>
    <col min="6132" max="6132" width="18.140625" style="1" customWidth="1"/>
    <col min="6133" max="6133" width="24.28515625" style="1" customWidth="1"/>
    <col min="6134" max="6134" width="22.28515625" style="1" customWidth="1"/>
    <col min="6135" max="6387" width="11.42578125" style="1"/>
    <col min="6388" max="6388" width="18.140625" style="1" customWidth="1"/>
    <col min="6389" max="6389" width="24.28515625" style="1" customWidth="1"/>
    <col min="6390" max="6390" width="22.28515625" style="1" customWidth="1"/>
    <col min="6391" max="6643" width="11.42578125" style="1"/>
    <col min="6644" max="6644" width="18.140625" style="1" customWidth="1"/>
    <col min="6645" max="6645" width="24.28515625" style="1" customWidth="1"/>
    <col min="6646" max="6646" width="22.28515625" style="1" customWidth="1"/>
    <col min="6647" max="6899" width="11.42578125" style="1"/>
    <col min="6900" max="6900" width="18.140625" style="1" customWidth="1"/>
    <col min="6901" max="6901" width="24.28515625" style="1" customWidth="1"/>
    <col min="6902" max="6902" width="22.28515625" style="1" customWidth="1"/>
    <col min="6903" max="7155" width="11.42578125" style="1"/>
    <col min="7156" max="7156" width="18.140625" style="1" customWidth="1"/>
    <col min="7157" max="7157" width="24.28515625" style="1" customWidth="1"/>
    <col min="7158" max="7158" width="22.28515625" style="1" customWidth="1"/>
    <col min="7159" max="7411" width="11.42578125" style="1"/>
    <col min="7412" max="7412" width="18.140625" style="1" customWidth="1"/>
    <col min="7413" max="7413" width="24.28515625" style="1" customWidth="1"/>
    <col min="7414" max="7414" width="22.28515625" style="1" customWidth="1"/>
    <col min="7415" max="7667" width="11.42578125" style="1"/>
    <col min="7668" max="7668" width="18.140625" style="1" customWidth="1"/>
    <col min="7669" max="7669" width="24.28515625" style="1" customWidth="1"/>
    <col min="7670" max="7670" width="22.28515625" style="1" customWidth="1"/>
    <col min="7671" max="7923" width="11.42578125" style="1"/>
    <col min="7924" max="7924" width="18.140625" style="1" customWidth="1"/>
    <col min="7925" max="7925" width="24.28515625" style="1" customWidth="1"/>
    <col min="7926" max="7926" width="22.28515625" style="1" customWidth="1"/>
    <col min="7927" max="8179" width="11.42578125" style="1"/>
    <col min="8180" max="8180" width="18.140625" style="1" customWidth="1"/>
    <col min="8181" max="8181" width="24.28515625" style="1" customWidth="1"/>
    <col min="8182" max="8182" width="22.28515625" style="1" customWidth="1"/>
    <col min="8183" max="8435" width="11.42578125" style="1"/>
    <col min="8436" max="8436" width="18.140625" style="1" customWidth="1"/>
    <col min="8437" max="8437" width="24.28515625" style="1" customWidth="1"/>
    <col min="8438" max="8438" width="22.28515625" style="1" customWidth="1"/>
    <col min="8439" max="8691" width="11.42578125" style="1"/>
    <col min="8692" max="8692" width="18.140625" style="1" customWidth="1"/>
    <col min="8693" max="8693" width="24.28515625" style="1" customWidth="1"/>
    <col min="8694" max="8694" width="22.28515625" style="1" customWidth="1"/>
    <col min="8695" max="8947" width="11.42578125" style="1"/>
    <col min="8948" max="8948" width="18.140625" style="1" customWidth="1"/>
    <col min="8949" max="8949" width="24.28515625" style="1" customWidth="1"/>
    <col min="8950" max="8950" width="22.28515625" style="1" customWidth="1"/>
    <col min="8951" max="9203" width="11.42578125" style="1"/>
    <col min="9204" max="9204" width="18.140625" style="1" customWidth="1"/>
    <col min="9205" max="9205" width="24.28515625" style="1" customWidth="1"/>
    <col min="9206" max="9206" width="22.28515625" style="1" customWidth="1"/>
    <col min="9207" max="9459" width="11.42578125" style="1"/>
    <col min="9460" max="9460" width="18.140625" style="1" customWidth="1"/>
    <col min="9461" max="9461" width="24.28515625" style="1" customWidth="1"/>
    <col min="9462" max="9462" width="22.28515625" style="1" customWidth="1"/>
    <col min="9463" max="9715" width="11.42578125" style="1"/>
    <col min="9716" max="9716" width="18.140625" style="1" customWidth="1"/>
    <col min="9717" max="9717" width="24.28515625" style="1" customWidth="1"/>
    <col min="9718" max="9718" width="22.28515625" style="1" customWidth="1"/>
    <col min="9719" max="9971" width="11.42578125" style="1"/>
    <col min="9972" max="9972" width="18.140625" style="1" customWidth="1"/>
    <col min="9973" max="9973" width="24.28515625" style="1" customWidth="1"/>
    <col min="9974" max="9974" width="22.28515625" style="1" customWidth="1"/>
    <col min="9975" max="10227" width="11.42578125" style="1"/>
    <col min="10228" max="10228" width="18.140625" style="1" customWidth="1"/>
    <col min="10229" max="10229" width="24.28515625" style="1" customWidth="1"/>
    <col min="10230" max="10230" width="22.28515625" style="1" customWidth="1"/>
    <col min="10231" max="10483" width="11.42578125" style="1"/>
    <col min="10484" max="10484" width="18.140625" style="1" customWidth="1"/>
    <col min="10485" max="10485" width="24.28515625" style="1" customWidth="1"/>
    <col min="10486" max="10486" width="22.28515625" style="1" customWidth="1"/>
    <col min="10487" max="10739" width="11.42578125" style="1"/>
    <col min="10740" max="10740" width="18.140625" style="1" customWidth="1"/>
    <col min="10741" max="10741" width="24.28515625" style="1" customWidth="1"/>
    <col min="10742" max="10742" width="22.28515625" style="1" customWidth="1"/>
    <col min="10743" max="10995" width="11.42578125" style="1"/>
    <col min="10996" max="10996" width="18.140625" style="1" customWidth="1"/>
    <col min="10997" max="10997" width="24.28515625" style="1" customWidth="1"/>
    <col min="10998" max="10998" width="22.28515625" style="1" customWidth="1"/>
    <col min="10999" max="11251" width="11.42578125" style="1"/>
    <col min="11252" max="11252" width="18.140625" style="1" customWidth="1"/>
    <col min="11253" max="11253" width="24.28515625" style="1" customWidth="1"/>
    <col min="11254" max="11254" width="22.28515625" style="1" customWidth="1"/>
    <col min="11255" max="11507" width="11.42578125" style="1"/>
    <col min="11508" max="11508" width="18.140625" style="1" customWidth="1"/>
    <col min="11509" max="11509" width="24.28515625" style="1" customWidth="1"/>
    <col min="11510" max="11510" width="22.28515625" style="1" customWidth="1"/>
    <col min="11511" max="11763" width="11.42578125" style="1"/>
    <col min="11764" max="11764" width="18.140625" style="1" customWidth="1"/>
    <col min="11765" max="11765" width="24.28515625" style="1" customWidth="1"/>
    <col min="11766" max="11766" width="22.28515625" style="1" customWidth="1"/>
    <col min="11767" max="12019" width="11.42578125" style="1"/>
    <col min="12020" max="12020" width="18.140625" style="1" customWidth="1"/>
    <col min="12021" max="12021" width="24.28515625" style="1" customWidth="1"/>
    <col min="12022" max="12022" width="22.28515625" style="1" customWidth="1"/>
    <col min="12023" max="12275" width="11.42578125" style="1"/>
    <col min="12276" max="12276" width="18.140625" style="1" customWidth="1"/>
    <col min="12277" max="12277" width="24.28515625" style="1" customWidth="1"/>
    <col min="12278" max="12278" width="22.28515625" style="1" customWidth="1"/>
    <col min="12279" max="12531" width="11.42578125" style="1"/>
    <col min="12532" max="12532" width="18.140625" style="1" customWidth="1"/>
    <col min="12533" max="12533" width="24.28515625" style="1" customWidth="1"/>
    <col min="12534" max="12534" width="22.28515625" style="1" customWidth="1"/>
    <col min="12535" max="12787" width="11.42578125" style="1"/>
    <col min="12788" max="12788" width="18.140625" style="1" customWidth="1"/>
    <col min="12789" max="12789" width="24.28515625" style="1" customWidth="1"/>
    <col min="12790" max="12790" width="22.28515625" style="1" customWidth="1"/>
    <col min="12791" max="13043" width="11.42578125" style="1"/>
    <col min="13044" max="13044" width="18.140625" style="1" customWidth="1"/>
    <col min="13045" max="13045" width="24.28515625" style="1" customWidth="1"/>
    <col min="13046" max="13046" width="22.28515625" style="1" customWidth="1"/>
    <col min="13047" max="13299" width="11.42578125" style="1"/>
    <col min="13300" max="13300" width="18.140625" style="1" customWidth="1"/>
    <col min="13301" max="13301" width="24.28515625" style="1" customWidth="1"/>
    <col min="13302" max="13302" width="22.28515625" style="1" customWidth="1"/>
    <col min="13303" max="13555" width="11.42578125" style="1"/>
    <col min="13556" max="13556" width="18.140625" style="1" customWidth="1"/>
    <col min="13557" max="13557" width="24.28515625" style="1" customWidth="1"/>
    <col min="13558" max="13558" width="22.28515625" style="1" customWidth="1"/>
    <col min="13559" max="13811" width="11.42578125" style="1"/>
    <col min="13812" max="13812" width="18.140625" style="1" customWidth="1"/>
    <col min="13813" max="13813" width="24.28515625" style="1" customWidth="1"/>
    <col min="13814" max="13814" width="22.28515625" style="1" customWidth="1"/>
    <col min="13815" max="14067" width="11.42578125" style="1"/>
    <col min="14068" max="14068" width="18.140625" style="1" customWidth="1"/>
    <col min="14069" max="14069" width="24.28515625" style="1" customWidth="1"/>
    <col min="14070" max="14070" width="22.28515625" style="1" customWidth="1"/>
    <col min="14071" max="14323" width="11.42578125" style="1"/>
    <col min="14324" max="14324" width="18.140625" style="1" customWidth="1"/>
    <col min="14325" max="14325" width="24.28515625" style="1" customWidth="1"/>
    <col min="14326" max="14326" width="22.28515625" style="1" customWidth="1"/>
    <col min="14327" max="14579" width="11.42578125" style="1"/>
    <col min="14580" max="14580" width="18.140625" style="1" customWidth="1"/>
    <col min="14581" max="14581" width="24.28515625" style="1" customWidth="1"/>
    <col min="14582" max="14582" width="22.28515625" style="1" customWidth="1"/>
    <col min="14583" max="14835" width="11.42578125" style="1"/>
    <col min="14836" max="14836" width="18.140625" style="1" customWidth="1"/>
    <col min="14837" max="14837" width="24.28515625" style="1" customWidth="1"/>
    <col min="14838" max="14838" width="22.28515625" style="1" customWidth="1"/>
    <col min="14839" max="15091" width="11.42578125" style="1"/>
    <col min="15092" max="15092" width="18.140625" style="1" customWidth="1"/>
    <col min="15093" max="15093" width="24.28515625" style="1" customWidth="1"/>
    <col min="15094" max="15094" width="22.28515625" style="1" customWidth="1"/>
    <col min="15095" max="15347" width="11.42578125" style="1"/>
    <col min="15348" max="15348" width="18.140625" style="1" customWidth="1"/>
    <col min="15349" max="15349" width="24.28515625" style="1" customWidth="1"/>
    <col min="15350" max="15350" width="22.28515625" style="1" customWidth="1"/>
    <col min="15351" max="15603" width="11.42578125" style="1"/>
    <col min="15604" max="15604" width="18.140625" style="1" customWidth="1"/>
    <col min="15605" max="15605" width="24.28515625" style="1" customWidth="1"/>
    <col min="15606" max="15606" width="22.28515625" style="1" customWidth="1"/>
    <col min="15607" max="15859" width="11.42578125" style="1"/>
    <col min="15860" max="15860" width="18.140625" style="1" customWidth="1"/>
    <col min="15861" max="15861" width="24.28515625" style="1" customWidth="1"/>
    <col min="15862" max="15862" width="22.28515625" style="1" customWidth="1"/>
    <col min="15863" max="16115" width="11.42578125" style="1"/>
    <col min="16116" max="16116" width="18.140625" style="1" customWidth="1"/>
    <col min="16117" max="16117" width="24.28515625" style="1" customWidth="1"/>
    <col min="16118" max="16118" width="22.28515625" style="1" customWidth="1"/>
    <col min="16119" max="16384" width="11.42578125" style="1"/>
  </cols>
  <sheetData>
    <row r="1" spans="1:14" x14ac:dyDescent="0.2">
      <c r="A1" s="2" t="s">
        <v>1</v>
      </c>
    </row>
    <row r="2" spans="1:14" ht="15" x14ac:dyDescent="0.25">
      <c r="B2" s="27" t="s">
        <v>20</v>
      </c>
      <c r="C2" s="27"/>
      <c r="D2" s="27"/>
      <c r="E2" s="27"/>
      <c r="F2" s="27"/>
      <c r="G2" s="27"/>
      <c r="H2" s="27"/>
    </row>
    <row r="3" spans="1:14" x14ac:dyDescent="0.2">
      <c r="B3" s="32" t="s">
        <v>34</v>
      </c>
      <c r="C3" s="32"/>
      <c r="D3" s="32"/>
      <c r="E3" s="32"/>
      <c r="F3" s="32"/>
      <c r="G3" s="32"/>
      <c r="H3" s="32"/>
    </row>
    <row r="4" spans="1:14" x14ac:dyDescent="0.2">
      <c r="B4" s="1"/>
      <c r="C4" s="1"/>
      <c r="D4" s="1"/>
      <c r="E4" s="1"/>
      <c r="F4" s="1"/>
      <c r="G4" s="1"/>
      <c r="H4" s="1"/>
    </row>
    <row r="5" spans="1:14" ht="30" customHeight="1" thickBot="1" x14ac:dyDescent="0.25">
      <c r="B5" s="18" t="s">
        <v>22</v>
      </c>
      <c r="C5" s="14" t="s">
        <v>23</v>
      </c>
      <c r="D5" s="14" t="s">
        <v>35</v>
      </c>
      <c r="E5" s="20" t="s">
        <v>36</v>
      </c>
      <c r="F5" s="14" t="s">
        <v>37</v>
      </c>
      <c r="G5" s="20" t="s">
        <v>38</v>
      </c>
      <c r="H5" s="15" t="s">
        <v>25</v>
      </c>
    </row>
    <row r="6" spans="1:14" x14ac:dyDescent="0.2">
      <c r="B6" s="16" t="s">
        <v>2</v>
      </c>
      <c r="C6" s="13">
        <v>2508</v>
      </c>
      <c r="D6" s="13">
        <v>1420</v>
      </c>
      <c r="E6" s="13">
        <v>66</v>
      </c>
      <c r="F6" s="13">
        <v>437</v>
      </c>
      <c r="G6" s="13">
        <v>3</v>
      </c>
      <c r="H6" s="13">
        <v>5599</v>
      </c>
      <c r="N6" s="25"/>
    </row>
    <row r="7" spans="1:14" x14ac:dyDescent="0.2">
      <c r="B7" s="16" t="s">
        <v>3</v>
      </c>
      <c r="C7" s="13">
        <v>3785</v>
      </c>
      <c r="D7" s="13">
        <v>2001</v>
      </c>
      <c r="E7" s="13">
        <v>77</v>
      </c>
      <c r="F7" s="13">
        <v>565</v>
      </c>
      <c r="G7" s="13">
        <v>5</v>
      </c>
      <c r="H7" s="13">
        <v>8221</v>
      </c>
    </row>
    <row r="8" spans="1:14" x14ac:dyDescent="0.2">
      <c r="B8" s="16" t="s">
        <v>4</v>
      </c>
      <c r="C8" s="13">
        <v>8539</v>
      </c>
      <c r="D8" s="13">
        <v>4028</v>
      </c>
      <c r="E8" s="13">
        <v>133</v>
      </c>
      <c r="F8" s="13">
        <v>1222</v>
      </c>
      <c r="G8" s="13">
        <v>13</v>
      </c>
      <c r="H8" s="13">
        <v>16048</v>
      </c>
    </row>
    <row r="9" spans="1:14" x14ac:dyDescent="0.2">
      <c r="B9" s="16" t="s">
        <v>5</v>
      </c>
      <c r="C9" s="13">
        <v>3396</v>
      </c>
      <c r="D9" s="13">
        <v>1916</v>
      </c>
      <c r="E9" s="13">
        <v>67</v>
      </c>
      <c r="F9" s="13">
        <v>592</v>
      </c>
      <c r="G9" s="13">
        <v>14</v>
      </c>
      <c r="H9" s="13">
        <v>7189</v>
      </c>
    </row>
    <row r="10" spans="1:14" x14ac:dyDescent="0.2">
      <c r="B10" s="16" t="s">
        <v>6</v>
      </c>
      <c r="C10" s="13">
        <v>8723</v>
      </c>
      <c r="D10" s="13">
        <v>4930</v>
      </c>
      <c r="E10" s="13">
        <v>139</v>
      </c>
      <c r="F10" s="13">
        <v>1465</v>
      </c>
      <c r="G10" s="13">
        <v>20</v>
      </c>
      <c r="H10" s="13">
        <v>18871</v>
      </c>
    </row>
    <row r="11" spans="1:14" x14ac:dyDescent="0.2">
      <c r="B11" s="16" t="s">
        <v>7</v>
      </c>
      <c r="C11" s="13">
        <v>22015</v>
      </c>
      <c r="D11" s="13">
        <v>10929</v>
      </c>
      <c r="E11" s="13">
        <v>454</v>
      </c>
      <c r="F11" s="13">
        <v>4084</v>
      </c>
      <c r="G11" s="13">
        <v>104</v>
      </c>
      <c r="H11" s="13">
        <v>45884</v>
      </c>
    </row>
    <row r="12" spans="1:14" x14ac:dyDescent="0.2">
      <c r="B12" s="16" t="s">
        <v>8</v>
      </c>
      <c r="C12" s="13">
        <v>88036</v>
      </c>
      <c r="D12" s="13">
        <v>43687</v>
      </c>
      <c r="E12" s="13">
        <v>1486</v>
      </c>
      <c r="F12" s="13">
        <v>15399</v>
      </c>
      <c r="G12" s="13">
        <v>204</v>
      </c>
      <c r="H12" s="13">
        <v>185088</v>
      </c>
    </row>
    <row r="13" spans="1:14" x14ac:dyDescent="0.2">
      <c r="B13" s="16" t="s">
        <v>9</v>
      </c>
      <c r="C13" s="13">
        <v>15136</v>
      </c>
      <c r="D13" s="13">
        <v>7721</v>
      </c>
      <c r="E13" s="13">
        <v>329</v>
      </c>
      <c r="F13" s="13">
        <v>2613</v>
      </c>
      <c r="G13" s="13">
        <v>37</v>
      </c>
      <c r="H13" s="13">
        <v>28954</v>
      </c>
    </row>
    <row r="14" spans="1:14" x14ac:dyDescent="0.2">
      <c r="B14" s="16" t="s">
        <v>10</v>
      </c>
      <c r="C14" s="13">
        <v>16529</v>
      </c>
      <c r="D14" s="13">
        <v>8250</v>
      </c>
      <c r="E14" s="13">
        <v>319</v>
      </c>
      <c r="F14" s="13">
        <v>3245</v>
      </c>
      <c r="G14" s="13">
        <v>35</v>
      </c>
      <c r="H14" s="13">
        <v>32977</v>
      </c>
    </row>
    <row r="15" spans="1:14" x14ac:dyDescent="0.2">
      <c r="B15" s="16" t="s">
        <v>11</v>
      </c>
      <c r="C15" s="13">
        <v>7342</v>
      </c>
      <c r="D15" s="13">
        <v>3740</v>
      </c>
      <c r="E15" s="13">
        <v>233</v>
      </c>
      <c r="F15" s="13">
        <v>1548</v>
      </c>
      <c r="G15" s="13">
        <v>22</v>
      </c>
      <c r="H15" s="13">
        <v>14726</v>
      </c>
    </row>
    <row r="16" spans="1:14" x14ac:dyDescent="0.2">
      <c r="B16" s="16" t="s">
        <v>12</v>
      </c>
      <c r="C16" s="13">
        <v>17877</v>
      </c>
      <c r="D16" s="13">
        <v>10593</v>
      </c>
      <c r="E16" s="13">
        <v>471</v>
      </c>
      <c r="F16" s="13">
        <v>3667</v>
      </c>
      <c r="G16" s="13">
        <v>52</v>
      </c>
      <c r="H16" s="13">
        <v>40272</v>
      </c>
    </row>
    <row r="17" spans="2:8" x14ac:dyDescent="0.2">
      <c r="B17" s="16" t="s">
        <v>13</v>
      </c>
      <c r="C17" s="13">
        <v>13467</v>
      </c>
      <c r="D17" s="13">
        <v>7612</v>
      </c>
      <c r="E17" s="13">
        <v>307</v>
      </c>
      <c r="F17" s="13">
        <v>2579</v>
      </c>
      <c r="G17" s="13">
        <v>17</v>
      </c>
      <c r="H17" s="13">
        <v>28702</v>
      </c>
    </row>
    <row r="18" spans="2:8" x14ac:dyDescent="0.2">
      <c r="B18" s="16" t="s">
        <v>14</v>
      </c>
      <c r="C18" s="13">
        <v>5399</v>
      </c>
      <c r="D18" s="13">
        <v>3110</v>
      </c>
      <c r="E18" s="13">
        <v>99</v>
      </c>
      <c r="F18" s="13">
        <v>1018</v>
      </c>
      <c r="G18" s="13">
        <v>15</v>
      </c>
      <c r="H18" s="13">
        <v>11034</v>
      </c>
    </row>
    <row r="19" spans="2:8" x14ac:dyDescent="0.2">
      <c r="B19" s="16" t="s">
        <v>15</v>
      </c>
      <c r="C19" s="13">
        <v>12276</v>
      </c>
      <c r="D19" s="13">
        <v>6749</v>
      </c>
      <c r="E19" s="13">
        <v>214</v>
      </c>
      <c r="F19" s="13">
        <v>1954</v>
      </c>
      <c r="G19" s="13">
        <v>19</v>
      </c>
      <c r="H19" s="13">
        <v>24480</v>
      </c>
    </row>
    <row r="20" spans="2:8" x14ac:dyDescent="0.2">
      <c r="B20" s="16" t="s">
        <v>16</v>
      </c>
      <c r="C20" s="13">
        <v>1374</v>
      </c>
      <c r="D20" s="13">
        <v>584</v>
      </c>
      <c r="E20" s="13">
        <v>108</v>
      </c>
      <c r="F20" s="13">
        <v>255</v>
      </c>
      <c r="G20" s="13">
        <v>6</v>
      </c>
      <c r="H20" s="13">
        <v>2470</v>
      </c>
    </row>
    <row r="21" spans="2:8" ht="14.25" customHeight="1" x14ac:dyDescent="0.2">
      <c r="B21" s="16" t="s">
        <v>17</v>
      </c>
      <c r="C21" s="13">
        <v>2152</v>
      </c>
      <c r="D21" s="13">
        <v>1104</v>
      </c>
      <c r="E21" s="13">
        <v>53</v>
      </c>
      <c r="F21" s="13">
        <v>320</v>
      </c>
      <c r="G21" s="13">
        <v>7</v>
      </c>
      <c r="H21" s="13">
        <v>4140</v>
      </c>
    </row>
    <row r="22" spans="2:8" x14ac:dyDescent="0.2">
      <c r="B22" s="30" t="s">
        <v>19</v>
      </c>
      <c r="C22" s="21">
        <f t="shared" ref="C22:G22" si="0">SUM(C6:C21)</f>
        <v>228554</v>
      </c>
      <c r="D22" s="21">
        <f t="shared" si="0"/>
        <v>118374</v>
      </c>
      <c r="E22" s="21">
        <f t="shared" si="0"/>
        <v>4555</v>
      </c>
      <c r="F22" s="21">
        <f t="shared" si="0"/>
        <v>40963</v>
      </c>
      <c r="G22" s="21">
        <f t="shared" si="0"/>
        <v>573</v>
      </c>
      <c r="H22" s="21">
        <f>SUM(H6:H21)</f>
        <v>474655</v>
      </c>
    </row>
    <row r="23" spans="2:8" ht="15.75" customHeight="1" thickBot="1" x14ac:dyDescent="0.25">
      <c r="B23" s="31"/>
      <c r="C23" s="22">
        <f>C22/$H$22</f>
        <v>0.48151604849838303</v>
      </c>
      <c r="D23" s="22">
        <f t="shared" ref="D23:H23" si="1">D22/$H$22</f>
        <v>0.2493895566253384</v>
      </c>
      <c r="E23" s="22">
        <f t="shared" si="1"/>
        <v>9.5964437328164669E-3</v>
      </c>
      <c r="F23" s="22">
        <f t="shared" si="1"/>
        <v>8.6300576207982635E-2</v>
      </c>
      <c r="G23" s="22">
        <f t="shared" si="1"/>
        <v>1.2071925925145632E-3</v>
      </c>
      <c r="H23" s="22">
        <f t="shared" si="1"/>
        <v>1</v>
      </c>
    </row>
    <row r="24" spans="2:8" x14ac:dyDescent="0.2">
      <c r="B24" s="1"/>
      <c r="C24" s="24"/>
      <c r="D24" s="4"/>
      <c r="E24" s="4"/>
      <c r="F24" s="4"/>
      <c r="G24" s="4"/>
      <c r="H24" s="4"/>
    </row>
    <row r="25" spans="2:8" x14ac:dyDescent="0.2">
      <c r="B25" s="8" t="s">
        <v>28</v>
      </c>
      <c r="C25" s="5"/>
      <c r="D25" s="5"/>
      <c r="E25" s="5"/>
      <c r="F25" s="5"/>
      <c r="G25" s="5"/>
      <c r="H25" s="5"/>
    </row>
    <row r="26" spans="2:8" x14ac:dyDescent="0.2">
      <c r="B26" s="9" t="s">
        <v>29</v>
      </c>
    </row>
    <row r="27" spans="2:8" x14ac:dyDescent="0.2">
      <c r="B27" s="10" t="s">
        <v>30</v>
      </c>
    </row>
    <row r="28" spans="2:8" x14ac:dyDescent="0.2">
      <c r="B28" s="11" t="s">
        <v>39</v>
      </c>
      <c r="C28" s="6"/>
      <c r="D28" s="6"/>
      <c r="E28" s="6"/>
      <c r="F28" s="6"/>
      <c r="G28" s="6"/>
      <c r="H28" s="7"/>
    </row>
    <row r="29" spans="2:8" x14ac:dyDescent="0.2">
      <c r="B29" s="11" t="s">
        <v>40</v>
      </c>
    </row>
  </sheetData>
  <mergeCells count="3">
    <mergeCell ref="B22:B23"/>
    <mergeCell ref="B2:H2"/>
    <mergeCell ref="B3:H3"/>
  </mergeCells>
  <pageMargins left="0.7" right="0.7" top="0.75" bottom="0.75" header="0.3" footer="0.3"/>
  <pageSetup paperSize="14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C.9.1</vt:lpstr>
      <vt:lpstr>C.9.2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Del Canto Faúndez</dc:creator>
  <cp:lastModifiedBy>Unidad de Estudios</cp:lastModifiedBy>
  <dcterms:created xsi:type="dcterms:W3CDTF">2014-08-21T21:52:04Z</dcterms:created>
  <dcterms:modified xsi:type="dcterms:W3CDTF">2024-03-22T18:35:11Z</dcterms:modified>
</cp:coreProperties>
</file>